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21075" windowHeight="9615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O17" i="1" l="1"/>
  <c r="O20" i="1" l="1"/>
  <c r="O19" i="1"/>
  <c r="O16" i="1" l="1"/>
  <c r="O18" i="1"/>
  <c r="O15" i="1"/>
  <c r="O14" i="1"/>
  <c r="O12" i="1" l="1"/>
  <c r="O13" i="1"/>
  <c r="O10" i="1" l="1"/>
  <c r="O11" i="1"/>
  <c r="O9" i="1" l="1"/>
  <c r="O8" i="1"/>
  <c r="O7" i="1"/>
  <c r="O4" i="1" l="1"/>
  <c r="O5" i="1"/>
  <c r="O6" i="1"/>
  <c r="O3" i="1"/>
</calcChain>
</file>

<file path=xl/sharedStrings.xml><?xml version="1.0" encoding="utf-8"?>
<sst xmlns="http://schemas.openxmlformats.org/spreadsheetml/2006/main" count="179" uniqueCount="75">
  <si>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</si>
  <si>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</si>
  <si>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</si>
  <si>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</si>
  <si>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</si>
  <si>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</si>
  <si>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</si>
  <si>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</si>
  <si>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</si>
  <si>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</si>
  <si>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</si>
  <si>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</si>
  <si>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</si>
  <si>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</si>
  <si>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</si>
  <si>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CGDF</t>
  </si>
  <si>
    <t>CECILIA SOUZA DA FONSECA</t>
  </si>
  <si>
    <t>ANTONIO AUGUSTO GUTERRES SOARES FILHO</t>
  </si>
  <si>
    <t>OGDF</t>
  </si>
  <si>
    <t>SUBGI</t>
  </si>
  <si>
    <t>BRASÍLIA</t>
  </si>
  <si>
    <t>FABRICIO FERNANDO CARPANEDA SILVA</t>
  </si>
  <si>
    <t>JULIO CESAR CAMARGO</t>
  </si>
  <si>
    <t>FOZ DO IGUAÇU</t>
  </si>
  <si>
    <t>Evento - Ouvidoria 3.0: Construindo o Futuro</t>
  </si>
  <si>
    <t>RIO DE JANEIRO</t>
  </si>
  <si>
    <t>13º Congresso Brasileiro de Pregoeiros</t>
  </si>
  <si>
    <t>11 A 13/03/2018</t>
  </si>
  <si>
    <t>AVIÃO</t>
  </si>
  <si>
    <t>19 A 22/03/2018</t>
  </si>
  <si>
    <t xml:space="preserve"> ECONÔMICA </t>
  </si>
  <si>
    <t>GAB</t>
  </si>
  <si>
    <t>PAULO RIBEIRO LEMOS</t>
  </si>
  <si>
    <t xml:space="preserve">LIANE VASCONCELOS DE ARAÚJO ANGOTI </t>
  </si>
  <si>
    <t>RECIFE</t>
  </si>
  <si>
    <t>INDONÉSIA</t>
  </si>
  <si>
    <t>11 A  13/04/2018</t>
  </si>
  <si>
    <t>19 A 29/04/2018</t>
  </si>
  <si>
    <t>26ª Reunião Técnica do Conselho Nacional de Controle Interno-RTC/CONACI</t>
  </si>
  <si>
    <t>Visita Técnica - Intercâmbio de Experiências e Soluções na Implantação de Desenvolvimento IA-CM</t>
  </si>
  <si>
    <t>LÚCIO CARLOS DE PINHO FILHO</t>
  </si>
  <si>
    <t>BELO HORIZONTE</t>
  </si>
  <si>
    <t>JOSÉ DOS REIS DE OLIVEIRA</t>
  </si>
  <si>
    <t>27ª Reunião Técnica do Conselho Nacional de Controle Interno - RTC/CONACI</t>
  </si>
  <si>
    <t>6 A 08/06/2018</t>
  </si>
  <si>
    <t>4º Seminário Internacional Ouvidores, Defensores del Pueblo &amp; Ombudsman e 12º Seminário Nacional Ouvidores &amp; Ouvidorias</t>
  </si>
  <si>
    <t>12 A 16/06/2018</t>
  </si>
  <si>
    <t>SUCOR</t>
  </si>
  <si>
    <t>JOSÉ CARNEIRO DE SOUSA</t>
  </si>
  <si>
    <t>MACAPÁ</t>
  </si>
  <si>
    <t>28ª Reunião Técnica do Conselho Nacional de Controle Interno - RTC/CONACI</t>
  </si>
  <si>
    <t>XXVI Encontro Brasileiro de Administração - ENBRA/2018</t>
  </si>
  <si>
    <t>06 A 08/08/2018</t>
  </si>
  <si>
    <t>28/08 A 01/09/2018</t>
  </si>
  <si>
    <t>SÃO PAULO</t>
  </si>
  <si>
    <t>13 A 14/09/2018</t>
  </si>
  <si>
    <t xml:space="preserve">Ranking de Competitividade dos Estados e 3ª edição do Prêmio Excelência em Competitividade </t>
  </si>
  <si>
    <t>THAÍS GARGANTINI CARDARELLI</t>
  </si>
  <si>
    <t>COLABORADOR EVENTUAL</t>
  </si>
  <si>
    <t>CAMPINAS</t>
  </si>
  <si>
    <t>23 A 25/092018</t>
  </si>
  <si>
    <t>Oficina “Insights Comportamentais e Promoção da Integridade Pública</t>
  </si>
  <si>
    <t>SUBCI</t>
  </si>
  <si>
    <t>RAQUEL CARVALHO ALVES</t>
  </si>
  <si>
    <t>02 A 03/10/2018</t>
  </si>
  <si>
    <t>Reunião com as Controladorias membros do Conselho Nacional de Controle Interno - CONACI</t>
  </si>
  <si>
    <t>Oficina “Insights Comportamentais e Promoção da Integridade Pública - 1º Encontro Anual de Integridade da CGDF</t>
  </si>
  <si>
    <t>5 A 6/11/2018</t>
  </si>
  <si>
    <t>6/11/2018</t>
  </si>
  <si>
    <t>RENATO FONTANA CAPALBO</t>
  </si>
  <si>
    <t>DEMONSTRATIVO DE DESPESAS COM DIÁRIAS E PASSAGENS DE 2018</t>
  </si>
  <si>
    <t>QUITO</t>
  </si>
  <si>
    <t>30/09 A 04/10/2018</t>
  </si>
  <si>
    <t>II Reunião do Comitê de Participação e Cidadania da UCCI</t>
  </si>
  <si>
    <t>Tabela atualizada em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</si>
</sst>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3.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/>
    </xf>
    <xf numFmtId="4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0" fillId="0" borderId="1" xfId="1" applyFont="1" applyFill="1" applyBorder="1"/>
    <xf numFmtId="44" fontId="0" fillId="0" borderId="1" xfId="1" applyFont="1" applyBorder="1"/>
    <xf numFmtId="0" fontId="0" fillId="3" borderId="0" xfId="0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164" fontId="0" fillId="2" borderId="0" xfId="0" applyNumberFormat="1" applyFont="1" applyFill="1" applyBorder="1" applyAlignment="1">
      <alignment horizontal="center"/>
    </xf>
    <xf numFmtId="44" fontId="0" fillId="0" borderId="0" xfId="0" applyNumberFormat="1" applyFont="1" applyFill="1" applyBorder="1"/>
    <xf numFmtId="44" fontId="0" fillId="0" borderId="0" xfId="1" applyFont="1" applyBorder="1"/>
    <xf numFmtId="0" fontId="5" fillId="0" borderId="0" xfId="0" applyFont="1"/>
    <xf numFmtId="0" fontId="0" fillId="3" borderId="1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13" zoomScale="85" zoomScaleNormal="85" workbookViewId="0">
      <selection activeCell="B23" sqref="B23"/>
    </sheetView>
  </sheetViews>
  <sheetFormatPr defaultRowHeight="15" x14ac:dyDescent="0.25"/>
  <cols>
    <col min="1" max="1" width="4" bestFit="1" customWidth="1"/>
    <col min="2" max="2" width="15.42578125" customWidth="1"/>
    <col min="3" max="3" width="19.5703125" customWidth="1"/>
    <col min="4" max="4" width="40.85546875" customWidth="1"/>
    <col min="5" max="5" width="55.42578125" hidden="1" customWidth="1"/>
    <col min="6" max="6" width="15.7109375" customWidth="1"/>
    <col min="7" max="7" width="20.28515625" customWidth="1"/>
    <col min="8" max="8" width="17.42578125" customWidth="1"/>
    <col min="9" max="9" width="88.140625" customWidth="1"/>
    <col min="10" max="10" width="14.5703125" customWidth="1"/>
    <col min="11" max="11" width="14.42578125" customWidth="1"/>
    <col min="12" max="12" width="16" customWidth="1"/>
    <col min="13" max="13" width="18.140625" customWidth="1"/>
    <col min="14" max="15" width="14.7109375" customWidth="1"/>
    <col min="16" max="16" width="27" bestFit="1" customWidth="1"/>
  </cols>
  <sheetData>
    <row r="1" spans="1:15" x14ac:dyDescent="0.25">
      <c r="A1" s="34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30" x14ac:dyDescent="0.25">
      <c r="A2" s="9" t="s">
        <v>14</v>
      </c>
      <c r="B2" s="10" t="s">
        <v>13</v>
      </c>
      <c r="C2" s="10" t="s">
        <v>12</v>
      </c>
      <c r="D2" s="10" t="s">
        <v>11</v>
      </c>
      <c r="E2" s="10" t="s">
        <v>10</v>
      </c>
      <c r="F2" s="10" t="s">
        <v>9</v>
      </c>
      <c r="G2" s="10" t="s">
        <v>8</v>
      </c>
      <c r="H2" s="10" t="s">
        <v>7</v>
      </c>
      <c r="I2" s="10" t="s">
        <v>6</v>
      </c>
      <c r="J2" s="10" t="s">
        <v>5</v>
      </c>
      <c r="K2" s="10" t="s">
        <v>4</v>
      </c>
      <c r="L2" s="10" t="s">
        <v>3</v>
      </c>
      <c r="M2" s="10" t="s">
        <v>2</v>
      </c>
      <c r="N2" s="9" t="s">
        <v>1</v>
      </c>
      <c r="O2" s="9" t="s">
        <v>0</v>
      </c>
    </row>
    <row r="3" spans="1:15" ht="30" customHeight="1" x14ac:dyDescent="0.3">
      <c r="A3" s="1">
        <v>1</v>
      </c>
      <c r="B3" s="2" t="s">
        <v>15</v>
      </c>
      <c r="C3" s="11" t="s">
        <v>18</v>
      </c>
      <c r="D3" s="3" t="s">
        <v>16</v>
      </c>
      <c r="E3" s="3"/>
      <c r="F3" s="6" t="s">
        <v>20</v>
      </c>
      <c r="G3" s="11" t="s">
        <v>25</v>
      </c>
      <c r="H3" s="12" t="s">
        <v>27</v>
      </c>
      <c r="I3" s="17" t="s">
        <v>24</v>
      </c>
      <c r="J3" s="4" t="s">
        <v>28</v>
      </c>
      <c r="K3" s="4" t="s">
        <v>30</v>
      </c>
      <c r="L3" s="5">
        <v>1084.58</v>
      </c>
      <c r="M3" s="6">
        <v>2.5</v>
      </c>
      <c r="N3" s="7">
        <v>1221.07</v>
      </c>
      <c r="O3" s="7">
        <f>SUM(L3+N3)</f>
        <v>2305.6499999999996</v>
      </c>
    </row>
    <row r="4" spans="1:15" ht="30" customHeight="1" x14ac:dyDescent="0.3">
      <c r="A4" s="1">
        <v>2</v>
      </c>
      <c r="B4" s="2" t="s">
        <v>15</v>
      </c>
      <c r="C4" s="11" t="s">
        <v>18</v>
      </c>
      <c r="D4" s="3" t="s">
        <v>17</v>
      </c>
      <c r="E4" s="3"/>
      <c r="F4" s="6" t="s">
        <v>20</v>
      </c>
      <c r="G4" s="11" t="s">
        <v>25</v>
      </c>
      <c r="H4" s="12" t="s">
        <v>27</v>
      </c>
      <c r="I4" s="17" t="s">
        <v>24</v>
      </c>
      <c r="J4" s="4" t="s">
        <v>28</v>
      </c>
      <c r="K4" s="4" t="s">
        <v>30</v>
      </c>
      <c r="L4" s="5">
        <v>1084.58</v>
      </c>
      <c r="M4" s="6">
        <v>2.5</v>
      </c>
      <c r="N4" s="7">
        <v>1221.07</v>
      </c>
      <c r="O4" s="7">
        <f t="shared" ref="O4:O18" si="0">SUM(L4+N4)</f>
        <v>2305.6499999999996</v>
      </c>
    </row>
    <row r="5" spans="1:15" ht="30" customHeight="1" x14ac:dyDescent="0.3">
      <c r="A5" s="1">
        <v>3</v>
      </c>
      <c r="B5" s="2" t="s">
        <v>15</v>
      </c>
      <c r="C5" s="11" t="s">
        <v>19</v>
      </c>
      <c r="D5" s="3" t="s">
        <v>21</v>
      </c>
      <c r="E5" s="3"/>
      <c r="F5" s="6" t="s">
        <v>20</v>
      </c>
      <c r="G5" s="11" t="s">
        <v>23</v>
      </c>
      <c r="H5" s="12" t="s">
        <v>29</v>
      </c>
      <c r="I5" s="17" t="s">
        <v>26</v>
      </c>
      <c r="J5" s="4" t="s">
        <v>28</v>
      </c>
      <c r="K5" s="4" t="s">
        <v>30</v>
      </c>
      <c r="L5" s="16">
        <v>2394.83</v>
      </c>
      <c r="M5" s="11">
        <v>3.5</v>
      </c>
      <c r="N5" s="7">
        <v>1349.61</v>
      </c>
      <c r="O5" s="7">
        <f t="shared" si="0"/>
        <v>3744.4399999999996</v>
      </c>
    </row>
    <row r="6" spans="1:15" ht="30" customHeight="1" x14ac:dyDescent="0.3">
      <c r="A6" s="1">
        <v>4</v>
      </c>
      <c r="B6" s="2" t="s">
        <v>15</v>
      </c>
      <c r="C6" s="11" t="s">
        <v>19</v>
      </c>
      <c r="D6" s="3" t="s">
        <v>22</v>
      </c>
      <c r="E6" s="3"/>
      <c r="F6" s="6" t="s">
        <v>20</v>
      </c>
      <c r="G6" s="11" t="s">
        <v>23</v>
      </c>
      <c r="H6" s="12" t="s">
        <v>29</v>
      </c>
      <c r="I6" s="17" t="s">
        <v>26</v>
      </c>
      <c r="J6" s="4" t="s">
        <v>28</v>
      </c>
      <c r="K6" s="4" t="s">
        <v>30</v>
      </c>
      <c r="L6" s="16">
        <v>2394.83</v>
      </c>
      <c r="M6" s="6">
        <v>3.5</v>
      </c>
      <c r="N6" s="7">
        <v>1349.61</v>
      </c>
      <c r="O6" s="7">
        <f t="shared" si="0"/>
        <v>3744.4399999999996</v>
      </c>
    </row>
    <row r="7" spans="1:15" ht="30" customHeight="1" x14ac:dyDescent="0.3">
      <c r="A7" s="1">
        <v>5</v>
      </c>
      <c r="B7" s="2" t="s">
        <v>15</v>
      </c>
      <c r="C7" s="11" t="s">
        <v>31</v>
      </c>
      <c r="D7" s="3" t="s">
        <v>32</v>
      </c>
      <c r="E7" s="3"/>
      <c r="F7" s="6" t="s">
        <v>20</v>
      </c>
      <c r="G7" s="11" t="s">
        <v>34</v>
      </c>
      <c r="H7" s="12" t="s">
        <v>36</v>
      </c>
      <c r="I7" s="17" t="s">
        <v>38</v>
      </c>
      <c r="J7" s="4" t="s">
        <v>28</v>
      </c>
      <c r="K7" s="4" t="s">
        <v>30</v>
      </c>
      <c r="L7" s="19">
        <v>1525.08</v>
      </c>
      <c r="M7" s="6">
        <v>2.5</v>
      </c>
      <c r="N7" s="5">
        <v>1156.8</v>
      </c>
      <c r="O7" s="7">
        <f t="shared" si="0"/>
        <v>2681.88</v>
      </c>
    </row>
    <row r="8" spans="1:15" ht="36" x14ac:dyDescent="0.3">
      <c r="A8" s="1">
        <v>6</v>
      </c>
      <c r="B8" s="2" t="s">
        <v>15</v>
      </c>
      <c r="C8" s="11" t="s">
        <v>31</v>
      </c>
      <c r="D8" s="3" t="s">
        <v>33</v>
      </c>
      <c r="E8" s="3"/>
      <c r="F8" s="6" t="s">
        <v>20</v>
      </c>
      <c r="G8" s="11" t="s">
        <v>35</v>
      </c>
      <c r="H8" s="12" t="s">
        <v>37</v>
      </c>
      <c r="I8" s="18" t="s">
        <v>39</v>
      </c>
      <c r="J8" s="4" t="s">
        <v>28</v>
      </c>
      <c r="K8" s="4" t="s">
        <v>30</v>
      </c>
      <c r="L8" s="16">
        <v>12903.14</v>
      </c>
      <c r="M8" s="6">
        <v>10.5</v>
      </c>
      <c r="N8" s="5">
        <v>10995.6</v>
      </c>
      <c r="O8" s="5">
        <f t="shared" si="0"/>
        <v>23898.739999999998</v>
      </c>
    </row>
    <row r="9" spans="1:15" ht="36" x14ac:dyDescent="0.3">
      <c r="A9" s="1">
        <v>7</v>
      </c>
      <c r="B9" s="2" t="s">
        <v>15</v>
      </c>
      <c r="C9" s="11" t="s">
        <v>31</v>
      </c>
      <c r="D9" s="3" t="s">
        <v>32</v>
      </c>
      <c r="E9" s="3"/>
      <c r="F9" s="6" t="s">
        <v>20</v>
      </c>
      <c r="G9" s="11" t="s">
        <v>35</v>
      </c>
      <c r="H9" s="12" t="s">
        <v>37</v>
      </c>
      <c r="I9" s="18" t="s">
        <v>39</v>
      </c>
      <c r="J9" s="4" t="s">
        <v>28</v>
      </c>
      <c r="K9" s="4" t="s">
        <v>30</v>
      </c>
      <c r="L9" s="16">
        <v>12903.14</v>
      </c>
      <c r="M9" s="6">
        <v>10.5</v>
      </c>
      <c r="N9" s="5">
        <v>10995.6</v>
      </c>
      <c r="O9" s="5">
        <f t="shared" si="0"/>
        <v>23898.739999999998</v>
      </c>
    </row>
    <row r="10" spans="1:15" ht="30" customHeight="1" x14ac:dyDescent="0.3">
      <c r="A10" s="1">
        <v>8</v>
      </c>
      <c r="B10" s="2" t="s">
        <v>15</v>
      </c>
      <c r="C10" s="11" t="s">
        <v>31</v>
      </c>
      <c r="D10" s="3" t="s">
        <v>40</v>
      </c>
      <c r="E10" s="3"/>
      <c r="F10" s="6" t="s">
        <v>20</v>
      </c>
      <c r="G10" s="11" t="s">
        <v>41</v>
      </c>
      <c r="H10" s="12" t="s">
        <v>44</v>
      </c>
      <c r="I10" s="18" t="s">
        <v>43</v>
      </c>
      <c r="J10" s="4" t="s">
        <v>28</v>
      </c>
      <c r="K10" s="4" t="s">
        <v>30</v>
      </c>
      <c r="L10" s="5">
        <v>554.4</v>
      </c>
      <c r="M10" s="6">
        <v>2.5</v>
      </c>
      <c r="N10" s="7">
        <v>1388.16</v>
      </c>
      <c r="O10" s="7">
        <f t="shared" si="0"/>
        <v>1942.56</v>
      </c>
    </row>
    <row r="11" spans="1:15" ht="39.75" customHeight="1" x14ac:dyDescent="0.3">
      <c r="A11" s="1">
        <v>9</v>
      </c>
      <c r="B11" s="2" t="s">
        <v>15</v>
      </c>
      <c r="C11" s="11" t="s">
        <v>18</v>
      </c>
      <c r="D11" s="3" t="s">
        <v>42</v>
      </c>
      <c r="E11" s="3"/>
      <c r="F11" s="6" t="s">
        <v>20</v>
      </c>
      <c r="G11" s="11" t="s">
        <v>34</v>
      </c>
      <c r="H11" s="12" t="s">
        <v>46</v>
      </c>
      <c r="I11" s="18" t="s">
        <v>45</v>
      </c>
      <c r="J11" s="4" t="s">
        <v>28</v>
      </c>
      <c r="K11" s="4" t="s">
        <v>30</v>
      </c>
      <c r="L11" s="5">
        <v>569.30999999999995</v>
      </c>
      <c r="M11" s="6">
        <v>4.5</v>
      </c>
      <c r="N11" s="7">
        <v>2082.2600000000002</v>
      </c>
      <c r="O11" s="7">
        <f>N11+L11</f>
        <v>2651.57</v>
      </c>
    </row>
    <row r="12" spans="1:15" ht="18" x14ac:dyDescent="0.3">
      <c r="A12" s="1">
        <v>10</v>
      </c>
      <c r="B12" s="2" t="s">
        <v>15</v>
      </c>
      <c r="C12" s="11" t="s">
        <v>31</v>
      </c>
      <c r="D12" s="3" t="s">
        <v>33</v>
      </c>
      <c r="F12" s="6" t="s">
        <v>20</v>
      </c>
      <c r="G12" s="6" t="s">
        <v>49</v>
      </c>
      <c r="H12" s="12" t="s">
        <v>53</v>
      </c>
      <c r="I12" s="18" t="s">
        <v>50</v>
      </c>
      <c r="J12" s="4" t="s">
        <v>28</v>
      </c>
      <c r="K12" s="4" t="s">
        <v>30</v>
      </c>
      <c r="L12" s="5">
        <v>1020.4</v>
      </c>
      <c r="M12" s="6">
        <v>4.5</v>
      </c>
      <c r="N12" s="5">
        <v>2197.9299999999998</v>
      </c>
      <c r="O12" s="5">
        <f t="shared" si="0"/>
        <v>3218.33</v>
      </c>
    </row>
    <row r="13" spans="1:15" ht="18" x14ac:dyDescent="0.3">
      <c r="A13" s="1">
        <v>11</v>
      </c>
      <c r="B13" s="2" t="s">
        <v>15</v>
      </c>
      <c r="C13" s="11" t="s">
        <v>47</v>
      </c>
      <c r="D13" s="3" t="s">
        <v>48</v>
      </c>
      <c r="F13" s="6" t="s">
        <v>20</v>
      </c>
      <c r="G13" s="6" t="s">
        <v>25</v>
      </c>
      <c r="H13" s="12" t="s">
        <v>52</v>
      </c>
      <c r="I13" s="18" t="s">
        <v>51</v>
      </c>
      <c r="J13" s="4" t="s">
        <v>28</v>
      </c>
      <c r="K13" s="4" t="s">
        <v>30</v>
      </c>
      <c r="L13" s="5">
        <v>755.1</v>
      </c>
      <c r="M13" s="6">
        <v>2.5</v>
      </c>
      <c r="N13" s="20">
        <v>508.77</v>
      </c>
      <c r="O13" s="5">
        <f t="shared" si="0"/>
        <v>1263.8699999999999</v>
      </c>
    </row>
    <row r="14" spans="1:15" ht="36" x14ac:dyDescent="0.3">
      <c r="A14" s="1">
        <v>12</v>
      </c>
      <c r="B14" s="2" t="s">
        <v>15</v>
      </c>
      <c r="C14" s="11" t="s">
        <v>18</v>
      </c>
      <c r="D14" s="3" t="s">
        <v>42</v>
      </c>
      <c r="E14" s="3"/>
      <c r="F14" s="6" t="s">
        <v>20</v>
      </c>
      <c r="G14" s="6" t="s">
        <v>54</v>
      </c>
      <c r="H14" s="12" t="s">
        <v>55</v>
      </c>
      <c r="I14" s="18" t="s">
        <v>56</v>
      </c>
      <c r="J14" s="4" t="s">
        <v>28</v>
      </c>
      <c r="K14" s="4" t="s">
        <v>30</v>
      </c>
      <c r="L14" s="5">
        <v>1959.76</v>
      </c>
      <c r="M14" s="6">
        <v>1.5</v>
      </c>
      <c r="N14" s="20">
        <v>694.08</v>
      </c>
      <c r="O14" s="5">
        <f t="shared" si="0"/>
        <v>2653.84</v>
      </c>
    </row>
    <row r="15" spans="1:15" ht="36" x14ac:dyDescent="0.3">
      <c r="A15" s="1">
        <v>13</v>
      </c>
      <c r="B15" s="2" t="s">
        <v>15</v>
      </c>
      <c r="C15" s="11" t="s">
        <v>31</v>
      </c>
      <c r="D15" s="3" t="s">
        <v>40</v>
      </c>
      <c r="E15" s="3"/>
      <c r="F15" s="6" t="s">
        <v>20</v>
      </c>
      <c r="G15" s="6" t="s">
        <v>54</v>
      </c>
      <c r="H15" s="12" t="s">
        <v>55</v>
      </c>
      <c r="I15" s="18" t="s">
        <v>56</v>
      </c>
      <c r="J15" s="4" t="s">
        <v>28</v>
      </c>
      <c r="K15" s="4" t="s">
        <v>30</v>
      </c>
      <c r="L15" s="5">
        <v>1959.76</v>
      </c>
      <c r="M15" s="6">
        <v>1.5</v>
      </c>
      <c r="N15" s="20">
        <v>832.89</v>
      </c>
      <c r="O15" s="5">
        <f t="shared" si="0"/>
        <v>2792.65</v>
      </c>
    </row>
    <row r="16" spans="1:15" ht="30.75" x14ac:dyDescent="0.3">
      <c r="A16" s="1">
        <v>14</v>
      </c>
      <c r="B16" s="2" t="s">
        <v>15</v>
      </c>
      <c r="C16" s="11" t="s">
        <v>58</v>
      </c>
      <c r="D16" s="3" t="s">
        <v>57</v>
      </c>
      <c r="E16" s="23"/>
      <c r="F16" s="6" t="s">
        <v>59</v>
      </c>
      <c r="G16" s="6" t="s">
        <v>20</v>
      </c>
      <c r="H16" s="12" t="s">
        <v>60</v>
      </c>
      <c r="I16" s="18" t="s">
        <v>61</v>
      </c>
      <c r="J16" s="4" t="s">
        <v>28</v>
      </c>
      <c r="K16" s="4" t="s">
        <v>30</v>
      </c>
      <c r="L16" s="5">
        <v>830.6</v>
      </c>
      <c r="M16" s="6">
        <v>0</v>
      </c>
      <c r="N16" s="20">
        <v>0</v>
      </c>
      <c r="O16" s="5">
        <f t="shared" si="0"/>
        <v>830.6</v>
      </c>
    </row>
    <row r="17" spans="1:15" ht="18" x14ac:dyDescent="0.3">
      <c r="A17" s="21">
        <v>15</v>
      </c>
      <c r="B17" s="2" t="s">
        <v>15</v>
      </c>
      <c r="C17" s="11" t="s">
        <v>18</v>
      </c>
      <c r="D17" s="3" t="s">
        <v>42</v>
      </c>
      <c r="E17" s="3"/>
      <c r="F17" s="6" t="s">
        <v>20</v>
      </c>
      <c r="G17" s="6" t="s">
        <v>71</v>
      </c>
      <c r="H17" s="12" t="s">
        <v>72</v>
      </c>
      <c r="I17" s="18" t="s">
        <v>73</v>
      </c>
      <c r="J17" s="4" t="s">
        <v>28</v>
      </c>
      <c r="K17" s="4" t="s">
        <v>30</v>
      </c>
      <c r="L17" s="20">
        <v>0</v>
      </c>
      <c r="M17" s="6">
        <v>4.5</v>
      </c>
      <c r="N17" s="20">
        <v>2804.66</v>
      </c>
      <c r="O17" s="5">
        <f t="shared" si="0"/>
        <v>2804.66</v>
      </c>
    </row>
    <row r="18" spans="1:15" ht="36" x14ac:dyDescent="0.3">
      <c r="A18" s="21">
        <v>16</v>
      </c>
      <c r="B18" s="22" t="s">
        <v>15</v>
      </c>
      <c r="C18" s="11" t="s">
        <v>62</v>
      </c>
      <c r="D18" s="3" t="s">
        <v>63</v>
      </c>
      <c r="E18" s="23"/>
      <c r="F18" s="6" t="s">
        <v>20</v>
      </c>
      <c r="G18" s="6" t="s">
        <v>54</v>
      </c>
      <c r="H18" s="12" t="s">
        <v>64</v>
      </c>
      <c r="I18" s="18" t="s">
        <v>65</v>
      </c>
      <c r="J18" s="4" t="s">
        <v>28</v>
      </c>
      <c r="K18" s="4" t="s">
        <v>30</v>
      </c>
      <c r="L18" s="5">
        <v>306.74</v>
      </c>
      <c r="M18" s="6">
        <v>1.5</v>
      </c>
      <c r="N18" s="20">
        <v>694.08</v>
      </c>
      <c r="O18" s="5">
        <f t="shared" si="0"/>
        <v>1000.82</v>
      </c>
    </row>
    <row r="19" spans="1:15" ht="36" x14ac:dyDescent="0.3">
      <c r="A19" s="1">
        <v>17</v>
      </c>
      <c r="B19" s="2" t="s">
        <v>15</v>
      </c>
      <c r="C19" s="11" t="s">
        <v>58</v>
      </c>
      <c r="D19" s="3" t="s">
        <v>57</v>
      </c>
      <c r="E19" s="23"/>
      <c r="F19" s="6" t="s">
        <v>59</v>
      </c>
      <c r="G19" s="6" t="s">
        <v>20</v>
      </c>
      <c r="H19" s="12" t="s">
        <v>67</v>
      </c>
      <c r="I19" s="18" t="s">
        <v>66</v>
      </c>
      <c r="J19" s="4" t="s">
        <v>28</v>
      </c>
      <c r="K19" s="4" t="s">
        <v>30</v>
      </c>
      <c r="L19" s="5">
        <v>1088.33</v>
      </c>
      <c r="M19" s="6">
        <v>1.5</v>
      </c>
      <c r="N19" s="20">
        <v>546.26</v>
      </c>
      <c r="O19" s="5">
        <f t="shared" ref="O19:O20" si="1">SUM(L19+N19)</f>
        <v>1634.59</v>
      </c>
    </row>
    <row r="20" spans="1:15" ht="36" x14ac:dyDescent="0.3">
      <c r="A20" s="1">
        <v>18</v>
      </c>
      <c r="B20" s="2" t="s">
        <v>15</v>
      </c>
      <c r="C20" s="11" t="s">
        <v>58</v>
      </c>
      <c r="D20" s="3" t="s">
        <v>69</v>
      </c>
      <c r="E20" s="23"/>
      <c r="F20" s="6" t="s">
        <v>54</v>
      </c>
      <c r="G20" s="6" t="s">
        <v>20</v>
      </c>
      <c r="H20" s="12" t="s">
        <v>68</v>
      </c>
      <c r="I20" s="18" t="s">
        <v>66</v>
      </c>
      <c r="J20" s="4" t="s">
        <v>28</v>
      </c>
      <c r="K20" s="4" t="s">
        <v>30</v>
      </c>
      <c r="L20" s="5">
        <v>767.14</v>
      </c>
      <c r="M20" s="6">
        <v>0.5</v>
      </c>
      <c r="N20" s="20">
        <v>182.08</v>
      </c>
      <c r="O20" s="5">
        <f t="shared" si="1"/>
        <v>949.22</v>
      </c>
    </row>
    <row r="21" spans="1:15" ht="18" x14ac:dyDescent="0.3">
      <c r="B21" s="24"/>
      <c r="C21" s="25"/>
      <c r="D21" s="26"/>
      <c r="E21" s="14"/>
      <c r="F21" s="27"/>
      <c r="G21" s="27"/>
      <c r="H21" s="28"/>
      <c r="I21" s="29"/>
      <c r="J21" s="30"/>
      <c r="K21" s="30"/>
      <c r="L21" s="31"/>
      <c r="M21" s="27"/>
      <c r="N21" s="32"/>
      <c r="O21" s="31"/>
    </row>
    <row r="22" spans="1:15" x14ac:dyDescent="0.25">
      <c r="B22" s="8" t="s">
        <v>74</v>
      </c>
    </row>
    <row r="23" spans="1:15" ht="18.75" x14ac:dyDescent="0.3">
      <c r="D23" s="33"/>
    </row>
    <row r="24" spans="1:15" x14ac:dyDescent="0.25">
      <c r="C24" s="14"/>
      <c r="D24" s="14"/>
      <c r="E24" s="14"/>
      <c r="F24" s="14"/>
      <c r="G24" s="14"/>
    </row>
    <row r="25" spans="1:15" ht="15.75" x14ac:dyDescent="0.25">
      <c r="C25" s="14"/>
      <c r="D25" s="15"/>
      <c r="E25" s="15"/>
      <c r="F25" s="13"/>
      <c r="G25" s="14"/>
    </row>
    <row r="26" spans="1:15" x14ac:dyDescent="0.25">
      <c r="C26" s="14"/>
      <c r="D26" s="14"/>
      <c r="E26" s="14"/>
      <c r="F26" s="14"/>
      <c r="G26" s="14"/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Ravena Maria Lobo de Souza Alcantara</cp:lastModifiedBy>
  <cp:lastPrinted>2016-09-02T19:50:22Z</cp:lastPrinted>
  <dcterms:created xsi:type="dcterms:W3CDTF">2013-04-09T18:50:49Z</dcterms:created>
  <dcterms:modified xsi:type="dcterms:W3CDTF">2019-02-20T12:08:23Z</dcterms:modified>
</cp:coreProperties>
</file>