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/>
  </bookViews>
  <sheets>
    <sheet name="2014" sheetId="1" r:id="rId1"/>
  </sheets>
  <calcPr calcId="145621"/>
</workbook>
</file>

<file path=xl/calcChain.xml><?xml version="1.0" encoding="utf-8"?>
<calcChain xmlns="http://schemas.openxmlformats.org/spreadsheetml/2006/main">
  <c r="O11" i="1" l="1"/>
  <c r="O12" i="1"/>
  <c r="O13" i="1"/>
  <c r="O15" i="1" l="1"/>
  <c r="O14" i="1"/>
  <c r="O7" i="1" l="1"/>
  <c r="O10" i="1" l="1"/>
  <c r="O6" i="1" l="1"/>
  <c r="O5" i="1"/>
</calcChain>
</file>

<file path=xl/sharedStrings.xml><?xml version="1.0" encoding="utf-8"?>
<sst xmlns="http://schemas.openxmlformats.org/spreadsheetml/2006/main" count="177" uniqueCount="82">
  <si>
    <t>Obs.:</t>
  </si>
  <si>
    <t>(1)</t>
  </si>
  <si>
    <t>ECONÔMICA</t>
  </si>
  <si>
    <t>AVIÃO</t>
  </si>
  <si>
    <t>BRASÍLIA/DF</t>
  </si>
  <si>
    <t>STC</t>
  </si>
  <si>
    <t>GABINETE</t>
  </si>
  <si>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</si>
  <si>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</si>
  <si>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</si>
  <si>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</si>
  <si>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</si>
  <si>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</si>
  <si>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</si>
  <si>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</si>
  <si>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</si>
  <si>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</si>
  <si>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</si>
  <si>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</si>
  <si>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</si>
  <si>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</si>
  <si>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</si>
  <si>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SUTPC</t>
  </si>
  <si>
    <t>EDILSON FELIPE VASCONCELOS</t>
  </si>
  <si>
    <t>DIRETOR DE TRANSPARÊNCIA</t>
  </si>
  <si>
    <t>RIO DE JANEIRO/RJ</t>
  </si>
  <si>
    <t>DEMONSTRATIVO DE DESPESAS COM DIÁRIAS E PASSAGENS DE 2014</t>
  </si>
  <si>
    <t>MAURO ALMEIDA NOLETO</t>
  </si>
  <si>
    <t>SECRETÁRIO DE ESTADO</t>
  </si>
  <si>
    <t>Participação na 14º Reunião da Câmara Temática de Transparência para a Copa do Mundo FIFA Brasil 2014.</t>
  </si>
  <si>
    <t>08 e 09/04/2014</t>
  </si>
  <si>
    <t>1) As passagens foram disponibilizadas pela Casa Civil do DF.</t>
  </si>
  <si>
    <t>FOZ DO IGUAÇU/PR</t>
  </si>
  <si>
    <t>14 a 17/05/2014</t>
  </si>
  <si>
    <t>Seminário: O Controle Interno Governamental no Brasil - Velhos Desafios, Novas Perspectivas</t>
  </si>
  <si>
    <t>Seminário Nacional - Balanço sobre a Copa do Mundo: Como está este jogo</t>
  </si>
  <si>
    <t>21 a 22/05/2014</t>
  </si>
  <si>
    <t>COLABORADOR EVENTUAL</t>
  </si>
  <si>
    <t>UAT</t>
  </si>
  <si>
    <t>EVERTON ZANELLA ALVARENGA</t>
  </si>
  <si>
    <t>WASHINGTON-DC</t>
  </si>
  <si>
    <t>01 a 15/06/2014</t>
  </si>
  <si>
    <t>Programa de Capacitação Anti-Corruption For Brazilian Government Officials</t>
  </si>
  <si>
    <t>LANO THIAGO SOARES DE CASTRO</t>
  </si>
  <si>
    <t xml:space="preserve">VITOR TEIXEIRA PESSOA </t>
  </si>
  <si>
    <t>CONTROLADORIA</t>
  </si>
  <si>
    <t>DIRETOR DE INFORMAÇÃO</t>
  </si>
  <si>
    <t>ASSESSOR DA CONTROLADORIA-GERAL</t>
  </si>
  <si>
    <t>03 a 05/06/2014</t>
  </si>
  <si>
    <t>Auxílio à Secretaria de Fazenda na Implantação do Sistema de Gestão de Auditoria - SAEWEB</t>
  </si>
  <si>
    <t>(2)</t>
  </si>
  <si>
    <t>SÃO PAULO/SP</t>
  </si>
  <si>
    <t>Palestra sobre Políticas de Dados Abertos na Adminitração Pública</t>
  </si>
  <si>
    <t>3,70</t>
  </si>
  <si>
    <t>XVII Congresso Brasileiro de Ouvidores/Ombudsman - “As Dimensões da Ouvidoria Brasileira”</t>
  </si>
  <si>
    <t>18 a 20/08/2014</t>
  </si>
  <si>
    <t>FLORIANÓPOLIS</t>
  </si>
  <si>
    <t>OUVIDORIA</t>
  </si>
  <si>
    <t>0,7</t>
  </si>
  <si>
    <t>VERA LUCIA COELHO DE MEDEIROS</t>
  </si>
  <si>
    <t>SURAIA APARECIDA FERREIRA GOMES</t>
  </si>
  <si>
    <t>MARCELO HERBERT DE LIMA</t>
  </si>
  <si>
    <t>LUCIANO GUIMARAES VIOLATTI</t>
  </si>
  <si>
    <t>RAFAELA ARAUJO RATTON</t>
  </si>
  <si>
    <t>CONTROLADOR-GERAL</t>
  </si>
  <si>
    <t xml:space="preserve">DIRETOR DE AUDITORIA DE MEIO AMBIENTE E TRANSPORTES </t>
  </si>
  <si>
    <t>OUVIDORA-GERAL</t>
  </si>
  <si>
    <t>COORDENADORA DE AVALIAÇÃO DE DENÚNCIAS</t>
  </si>
  <si>
    <t>ASSESSORA DA CONTROLADORIA-GERAL</t>
  </si>
  <si>
    <t>3,5</t>
  </si>
  <si>
    <t>4,5</t>
  </si>
  <si>
    <t>X Encontro Nacional dos Órgãos de Controle Interno – CONACI e Visita Técnica ao TCU/RJ</t>
  </si>
  <si>
    <t>19 a 23/08/2014</t>
  </si>
  <si>
    <t>19 a 22/08/2014</t>
  </si>
  <si>
    <t xml:space="preserve">X Encontro Nacional dos Órgãos de Controle Interno – CONACI, 12ª Reunião Temática do CONACI </t>
  </si>
  <si>
    <t>18 a 21/11/2014</t>
  </si>
  <si>
    <t>XII Plenária de Estratégia Nacional de Combate à Corrupção e à Lavagem de Dinheiro-ENCCLA 2015</t>
  </si>
  <si>
    <t>TERESINA/PI</t>
  </si>
  <si>
    <t>(3)</t>
  </si>
  <si>
    <t>2) As passagens e diária foram custeadas pelo Estado do Rio de Janeiro.</t>
  </si>
  <si>
    <t>3) A hospedagem e alimentação foram custeados pelo Ministério da Justiça.</t>
  </si>
  <si>
    <t>Tabela atualizada em 05/01/2015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</si>
</sst>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2" borderId="4" xfId="0" applyFont="1" applyFill="1" applyBorder="1" applyAlignment="1"/>
    <xf numFmtId="0" fontId="0" fillId="2" borderId="4" xfId="0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center"/>
    </xf>
    <xf numFmtId="44" fontId="0" fillId="0" borderId="4" xfId="0" applyNumberFormat="1" applyFont="1" applyFill="1" applyBorder="1"/>
    <xf numFmtId="0" fontId="0" fillId="2" borderId="4" xfId="0" applyFont="1" applyFill="1" applyBorder="1" applyAlignment="1">
      <alignment horizontal="center"/>
    </xf>
    <xf numFmtId="44" fontId="0" fillId="2" borderId="4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/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 wrapText="1"/>
    </xf>
    <xf numFmtId="14" fontId="0" fillId="2" borderId="5" xfId="0" applyNumberFormat="1" applyFont="1" applyFill="1" applyBorder="1" applyAlignment="1">
      <alignment horizontal="center"/>
    </xf>
    <xf numFmtId="164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4" fontId="0" fillId="2" borderId="5" xfId="0" applyNumberFormat="1" applyFont="1" applyFill="1" applyBorder="1" applyAlignment="1">
      <alignment horizontal="center"/>
    </xf>
    <xf numFmtId="0" fontId="0" fillId="2" borderId="0" xfId="0" applyFill="1"/>
    <xf numFmtId="164" fontId="0" fillId="2" borderId="4" xfId="0" applyNumberFormat="1" applyFont="1" applyFill="1" applyBorder="1" applyAlignment="1">
      <alignment wrapText="1"/>
    </xf>
    <xf numFmtId="0" fontId="1" fillId="2" borderId="0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 wrapText="1"/>
    </xf>
    <xf numFmtId="14" fontId="0" fillId="2" borderId="4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49" fontId="0" fillId="2" borderId="4" xfId="0" applyNumberFormat="1" applyFont="1" applyFill="1" applyBorder="1" applyAlignment="1">
      <alignment horizontal="left"/>
    </xf>
    <xf numFmtId="49" fontId="0" fillId="0" borderId="4" xfId="0" applyNumberFormat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0" borderId="4" xfId="0" applyBorder="1"/>
    <xf numFmtId="164" fontId="0" fillId="2" borderId="6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left" wrapText="1" shrinkToFit="1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workbookViewId="0">
      <selection activeCell="N17" sqref="N17"/>
    </sheetView>
  </sheetViews>
  <sheetFormatPr defaultRowHeight="15" x14ac:dyDescent="0.25"/>
  <cols>
    <col min="1" max="1" width="4" bestFit="1" customWidth="1"/>
    <col min="2" max="2" width="15.42578125" customWidth="1"/>
    <col min="3" max="3" width="19.5703125" customWidth="1"/>
    <col min="4" max="4" width="40.85546875" customWidth="1"/>
    <col min="5" max="5" width="55.42578125" hidden="1" customWidth="1"/>
    <col min="6" max="6" width="15.7109375" customWidth="1"/>
    <col min="7" max="7" width="18.42578125" bestFit="1" customWidth="1"/>
    <col min="8" max="8" width="14.85546875" bestFit="1" customWidth="1"/>
    <col min="9" max="9" width="88.140625" customWidth="1"/>
    <col min="10" max="10" width="14.5703125" customWidth="1"/>
    <col min="11" max="11" width="14.42578125" customWidth="1"/>
    <col min="12" max="12" width="14.7109375" customWidth="1"/>
    <col min="13" max="13" width="11.5703125" customWidth="1"/>
    <col min="14" max="15" width="14.7109375" customWidth="1"/>
    <col min="16" max="16" width="27" bestFit="1" customWidth="1"/>
  </cols>
  <sheetData>
    <row r="1" spans="1:15" ht="15.75" thickBot="1" x14ac:dyDescent="0.3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</row>
    <row r="2" spans="1:15" ht="30.75" thickBot="1" x14ac:dyDescent="0.3">
      <c r="A2" s="1" t="s">
        <v>21</v>
      </c>
      <c r="B2" s="2" t="s">
        <v>20</v>
      </c>
      <c r="C2" s="2" t="s">
        <v>19</v>
      </c>
      <c r="D2" s="2" t="s">
        <v>18</v>
      </c>
      <c r="E2" s="2" t="s">
        <v>17</v>
      </c>
      <c r="F2" s="2" t="s">
        <v>16</v>
      </c>
      <c r="G2" s="2" t="s">
        <v>15</v>
      </c>
      <c r="H2" s="2" t="s">
        <v>14</v>
      </c>
      <c r="I2" s="2" t="s">
        <v>13</v>
      </c>
      <c r="J2" s="2" t="s">
        <v>12</v>
      </c>
      <c r="K2" s="2" t="s">
        <v>11</v>
      </c>
      <c r="L2" s="2" t="s">
        <v>10</v>
      </c>
      <c r="M2" s="2" t="s">
        <v>9</v>
      </c>
      <c r="N2" s="1" t="s">
        <v>8</v>
      </c>
      <c r="O2" s="1" t="s">
        <v>7</v>
      </c>
    </row>
    <row r="3" spans="1:15" ht="30" customHeight="1" x14ac:dyDescent="0.25">
      <c r="A3" s="11">
        <v>1</v>
      </c>
      <c r="B3" s="12" t="s">
        <v>5</v>
      </c>
      <c r="C3" s="13" t="s">
        <v>6</v>
      </c>
      <c r="D3" s="14" t="s">
        <v>27</v>
      </c>
      <c r="E3" s="14" t="s">
        <v>28</v>
      </c>
      <c r="F3" s="14" t="s">
        <v>4</v>
      </c>
      <c r="G3" s="15" t="s">
        <v>25</v>
      </c>
      <c r="H3" s="16" t="s">
        <v>30</v>
      </c>
      <c r="I3" s="21" t="s">
        <v>29</v>
      </c>
      <c r="J3" s="17" t="s">
        <v>3</v>
      </c>
      <c r="K3" s="17" t="s">
        <v>2</v>
      </c>
      <c r="L3" s="8" t="s">
        <v>1</v>
      </c>
      <c r="M3" s="18">
        <v>1.5</v>
      </c>
      <c r="N3" s="19">
        <v>832.9</v>
      </c>
      <c r="O3" s="19">
        <v>832.9</v>
      </c>
    </row>
    <row r="4" spans="1:15" ht="30" customHeight="1" x14ac:dyDescent="0.25">
      <c r="A4" s="3">
        <v>2</v>
      </c>
      <c r="B4" s="4" t="s">
        <v>5</v>
      </c>
      <c r="C4" s="5" t="s">
        <v>22</v>
      </c>
      <c r="D4" s="6" t="s">
        <v>23</v>
      </c>
      <c r="E4" s="6" t="s">
        <v>24</v>
      </c>
      <c r="F4" s="6" t="s">
        <v>4</v>
      </c>
      <c r="G4" s="15" t="s">
        <v>25</v>
      </c>
      <c r="H4" s="16" t="s">
        <v>30</v>
      </c>
      <c r="I4" s="21" t="s">
        <v>29</v>
      </c>
      <c r="J4" s="7" t="s">
        <v>3</v>
      </c>
      <c r="K4" s="7" t="s">
        <v>2</v>
      </c>
      <c r="L4" s="8" t="s">
        <v>1</v>
      </c>
      <c r="M4" s="9">
        <v>1.5</v>
      </c>
      <c r="N4" s="10">
        <v>694.09</v>
      </c>
      <c r="O4" s="10">
        <v>694.09</v>
      </c>
    </row>
    <row r="5" spans="1:15" ht="30" customHeight="1" x14ac:dyDescent="0.25">
      <c r="A5" s="11">
        <v>3</v>
      </c>
      <c r="B5" s="4" t="s">
        <v>5</v>
      </c>
      <c r="C5" s="5" t="s">
        <v>6</v>
      </c>
      <c r="D5" s="6" t="s">
        <v>27</v>
      </c>
      <c r="E5" s="6" t="s">
        <v>28</v>
      </c>
      <c r="F5" s="6" t="s">
        <v>4</v>
      </c>
      <c r="G5" s="23" t="s">
        <v>32</v>
      </c>
      <c r="H5" s="24" t="s">
        <v>33</v>
      </c>
      <c r="I5" s="21" t="s">
        <v>34</v>
      </c>
      <c r="J5" s="7" t="s">
        <v>3</v>
      </c>
      <c r="K5" s="7" t="s">
        <v>2</v>
      </c>
      <c r="L5" s="10">
        <v>1257.4000000000001</v>
      </c>
      <c r="M5" s="9">
        <v>3.5</v>
      </c>
      <c r="N5" s="10">
        <v>1619.52</v>
      </c>
      <c r="O5" s="10">
        <f>SUM(L5,N5)</f>
        <v>2876.92</v>
      </c>
    </row>
    <row r="6" spans="1:15" ht="30" customHeight="1" x14ac:dyDescent="0.25">
      <c r="A6" s="3">
        <v>4</v>
      </c>
      <c r="B6" s="4" t="s">
        <v>5</v>
      </c>
      <c r="C6" s="5" t="s">
        <v>6</v>
      </c>
      <c r="D6" s="6" t="s">
        <v>27</v>
      </c>
      <c r="E6" s="6" t="s">
        <v>28</v>
      </c>
      <c r="F6" s="6" t="s">
        <v>4</v>
      </c>
      <c r="G6" s="23" t="s">
        <v>25</v>
      </c>
      <c r="H6" s="24" t="s">
        <v>36</v>
      </c>
      <c r="I6" s="21" t="s">
        <v>35</v>
      </c>
      <c r="J6" s="7" t="s">
        <v>3</v>
      </c>
      <c r="K6" s="7" t="s">
        <v>2</v>
      </c>
      <c r="L6" s="10">
        <v>302.12</v>
      </c>
      <c r="M6" s="9">
        <v>1.5</v>
      </c>
      <c r="N6" s="10">
        <v>832.9</v>
      </c>
      <c r="O6" s="10">
        <f>SUM(L6,N6)</f>
        <v>1135.02</v>
      </c>
    </row>
    <row r="7" spans="1:15" ht="30" customHeight="1" x14ac:dyDescent="0.25">
      <c r="A7" s="3">
        <v>5</v>
      </c>
      <c r="B7" s="4" t="s">
        <v>5</v>
      </c>
      <c r="C7" s="5" t="s">
        <v>6</v>
      </c>
      <c r="D7" s="6" t="s">
        <v>27</v>
      </c>
      <c r="E7" s="6" t="s">
        <v>28</v>
      </c>
      <c r="F7" s="6" t="s">
        <v>4</v>
      </c>
      <c r="G7" s="23" t="s">
        <v>40</v>
      </c>
      <c r="H7" s="27" t="s">
        <v>41</v>
      </c>
      <c r="I7" s="21" t="s">
        <v>42</v>
      </c>
      <c r="J7" s="7" t="s">
        <v>3</v>
      </c>
      <c r="K7" s="7" t="s">
        <v>2</v>
      </c>
      <c r="L7" s="10">
        <v>4583.49</v>
      </c>
      <c r="M7" s="28" t="s">
        <v>53</v>
      </c>
      <c r="N7" s="10">
        <v>3004.4</v>
      </c>
      <c r="O7" s="19">
        <f>N7+L7</f>
        <v>7587.8899999999994</v>
      </c>
    </row>
    <row r="8" spans="1:15" ht="30" customHeight="1" x14ac:dyDescent="0.25">
      <c r="A8" s="3">
        <v>6</v>
      </c>
      <c r="B8" s="4" t="s">
        <v>5</v>
      </c>
      <c r="C8" s="5" t="s">
        <v>38</v>
      </c>
      <c r="D8" s="6" t="s">
        <v>43</v>
      </c>
      <c r="E8" s="6" t="s">
        <v>46</v>
      </c>
      <c r="F8" s="6" t="s">
        <v>4</v>
      </c>
      <c r="G8" s="23" t="s">
        <v>25</v>
      </c>
      <c r="H8" s="27" t="s">
        <v>48</v>
      </c>
      <c r="I8" s="21" t="s">
        <v>49</v>
      </c>
      <c r="J8" s="7" t="s">
        <v>3</v>
      </c>
      <c r="K8" s="7" t="s">
        <v>2</v>
      </c>
      <c r="L8" s="26" t="s">
        <v>50</v>
      </c>
      <c r="M8" s="26" t="s">
        <v>50</v>
      </c>
      <c r="N8" s="26" t="s">
        <v>50</v>
      </c>
      <c r="O8" s="26" t="s">
        <v>50</v>
      </c>
    </row>
    <row r="9" spans="1:15" ht="30" customHeight="1" x14ac:dyDescent="0.25">
      <c r="A9" s="3">
        <v>7</v>
      </c>
      <c r="B9" s="4" t="s">
        <v>5</v>
      </c>
      <c r="C9" s="5" t="s">
        <v>45</v>
      </c>
      <c r="D9" s="6" t="s">
        <v>44</v>
      </c>
      <c r="E9" s="6" t="s">
        <v>68</v>
      </c>
      <c r="F9" s="6" t="s">
        <v>4</v>
      </c>
      <c r="G9" s="23" t="s">
        <v>25</v>
      </c>
      <c r="H9" s="27" t="s">
        <v>48</v>
      </c>
      <c r="I9" s="21" t="s">
        <v>49</v>
      </c>
      <c r="J9" s="7" t="s">
        <v>3</v>
      </c>
      <c r="K9" s="7" t="s">
        <v>2</v>
      </c>
      <c r="L9" s="26" t="s">
        <v>50</v>
      </c>
      <c r="M9" s="26" t="s">
        <v>50</v>
      </c>
      <c r="N9" s="26" t="s">
        <v>50</v>
      </c>
      <c r="O9" s="26" t="s">
        <v>50</v>
      </c>
    </row>
    <row r="10" spans="1:15" ht="30" customHeight="1" x14ac:dyDescent="0.25">
      <c r="A10" s="3">
        <v>8</v>
      </c>
      <c r="B10" s="4" t="s">
        <v>5</v>
      </c>
      <c r="C10" s="25" t="s">
        <v>37</v>
      </c>
      <c r="D10" s="6" t="s">
        <v>39</v>
      </c>
      <c r="E10" s="6"/>
      <c r="F10" s="6" t="s">
        <v>51</v>
      </c>
      <c r="G10" s="23" t="s">
        <v>4</v>
      </c>
      <c r="H10" s="24">
        <v>41814</v>
      </c>
      <c r="I10" s="21" t="s">
        <v>52</v>
      </c>
      <c r="J10" s="7" t="s">
        <v>3</v>
      </c>
      <c r="K10" s="7" t="s">
        <v>2</v>
      </c>
      <c r="L10" s="10">
        <v>853.43</v>
      </c>
      <c r="M10" s="28">
        <v>0.5</v>
      </c>
      <c r="N10" s="10">
        <v>231.36</v>
      </c>
      <c r="O10" s="10">
        <f>SUM(L10,N10)</f>
        <v>1084.79</v>
      </c>
    </row>
    <row r="11" spans="1:15" ht="30" customHeight="1" x14ac:dyDescent="0.25">
      <c r="A11" s="3">
        <v>9</v>
      </c>
      <c r="B11" s="4" t="s">
        <v>5</v>
      </c>
      <c r="C11" s="25" t="s">
        <v>57</v>
      </c>
      <c r="D11" s="6" t="s">
        <v>59</v>
      </c>
      <c r="E11" s="30" t="s">
        <v>66</v>
      </c>
      <c r="F11" s="6" t="s">
        <v>4</v>
      </c>
      <c r="G11" s="23" t="s">
        <v>56</v>
      </c>
      <c r="H11" s="24" t="s">
        <v>55</v>
      </c>
      <c r="I11" s="6" t="s">
        <v>54</v>
      </c>
      <c r="J11" s="7" t="s">
        <v>3</v>
      </c>
      <c r="K11" s="31" t="s">
        <v>2</v>
      </c>
      <c r="L11" s="10">
        <v>736.03</v>
      </c>
      <c r="M11" s="28" t="s">
        <v>58</v>
      </c>
      <c r="N11" s="10">
        <v>305.91000000000003</v>
      </c>
      <c r="O11" s="10">
        <f t="shared" ref="O11:O13" si="0">SUM(L11,N11)</f>
        <v>1041.94</v>
      </c>
    </row>
    <row r="12" spans="1:15" ht="30" customHeight="1" x14ac:dyDescent="0.25">
      <c r="A12" s="3">
        <v>10</v>
      </c>
      <c r="B12" s="4" t="s">
        <v>5</v>
      </c>
      <c r="C12" s="25" t="s">
        <v>57</v>
      </c>
      <c r="D12" s="6" t="s">
        <v>60</v>
      </c>
      <c r="E12" s="6" t="s">
        <v>67</v>
      </c>
      <c r="F12" s="6" t="s">
        <v>4</v>
      </c>
      <c r="G12" s="23" t="s">
        <v>56</v>
      </c>
      <c r="H12" s="24" t="s">
        <v>55</v>
      </c>
      <c r="I12" s="6" t="s">
        <v>54</v>
      </c>
      <c r="J12" s="7" t="s">
        <v>3</v>
      </c>
      <c r="K12" s="31" t="s">
        <v>2</v>
      </c>
      <c r="L12" s="10">
        <v>736.03</v>
      </c>
      <c r="M12" s="28" t="s">
        <v>58</v>
      </c>
      <c r="N12" s="10">
        <v>305.91000000000003</v>
      </c>
      <c r="O12" s="10">
        <f t="shared" si="0"/>
        <v>1041.94</v>
      </c>
    </row>
    <row r="13" spans="1:15" ht="30" customHeight="1" x14ac:dyDescent="0.25">
      <c r="A13" s="3">
        <v>11</v>
      </c>
      <c r="B13" s="4" t="s">
        <v>5</v>
      </c>
      <c r="C13" s="25" t="s">
        <v>45</v>
      </c>
      <c r="D13" s="6" t="s">
        <v>61</v>
      </c>
      <c r="E13" s="6" t="s">
        <v>64</v>
      </c>
      <c r="F13" s="6" t="s">
        <v>4</v>
      </c>
      <c r="G13" s="15" t="s">
        <v>25</v>
      </c>
      <c r="H13" s="24" t="s">
        <v>72</v>
      </c>
      <c r="I13" s="32" t="s">
        <v>74</v>
      </c>
      <c r="J13" s="7" t="s">
        <v>3</v>
      </c>
      <c r="K13" s="31" t="s">
        <v>2</v>
      </c>
      <c r="L13" s="10">
        <v>382.13</v>
      </c>
      <c r="M13" s="28" t="s">
        <v>70</v>
      </c>
      <c r="N13" s="10">
        <v>2082.27</v>
      </c>
      <c r="O13" s="10">
        <f t="shared" si="0"/>
        <v>2464.4</v>
      </c>
    </row>
    <row r="14" spans="1:15" ht="30" customHeight="1" x14ac:dyDescent="0.25">
      <c r="A14" s="3">
        <v>12</v>
      </c>
      <c r="B14" s="4" t="s">
        <v>5</v>
      </c>
      <c r="C14" s="25" t="s">
        <v>45</v>
      </c>
      <c r="D14" s="6" t="s">
        <v>62</v>
      </c>
      <c r="E14" s="6" t="s">
        <v>65</v>
      </c>
      <c r="F14" s="6" t="s">
        <v>4</v>
      </c>
      <c r="G14" s="23" t="s">
        <v>25</v>
      </c>
      <c r="H14" s="24" t="s">
        <v>73</v>
      </c>
      <c r="I14" s="32" t="s">
        <v>71</v>
      </c>
      <c r="J14" s="7" t="s">
        <v>3</v>
      </c>
      <c r="K14" s="31" t="s">
        <v>2</v>
      </c>
      <c r="L14" s="10">
        <v>452.37</v>
      </c>
      <c r="M14" s="28" t="s">
        <v>69</v>
      </c>
      <c r="N14" s="10">
        <v>1619.54</v>
      </c>
      <c r="O14" s="10">
        <f>SUM(N14+L14)</f>
        <v>2071.91</v>
      </c>
    </row>
    <row r="15" spans="1:15" ht="30" customHeight="1" x14ac:dyDescent="0.25">
      <c r="A15" s="3">
        <v>13</v>
      </c>
      <c r="B15" s="4" t="s">
        <v>5</v>
      </c>
      <c r="C15" s="25" t="s">
        <v>45</v>
      </c>
      <c r="D15" s="6" t="s">
        <v>63</v>
      </c>
      <c r="E15" s="6" t="s">
        <v>47</v>
      </c>
      <c r="F15" s="6" t="s">
        <v>4</v>
      </c>
      <c r="G15" s="23" t="s">
        <v>25</v>
      </c>
      <c r="H15" s="24" t="s">
        <v>73</v>
      </c>
      <c r="I15" s="32" t="s">
        <v>71</v>
      </c>
      <c r="J15" s="7" t="s">
        <v>3</v>
      </c>
      <c r="K15" s="31" t="s">
        <v>2</v>
      </c>
      <c r="L15" s="10">
        <v>452.37</v>
      </c>
      <c r="M15" s="28" t="s">
        <v>69</v>
      </c>
      <c r="N15" s="10">
        <v>1349.59</v>
      </c>
      <c r="O15" s="10">
        <f>SUM(N15+L15)</f>
        <v>1801.96</v>
      </c>
    </row>
    <row r="16" spans="1:15" ht="30" customHeight="1" x14ac:dyDescent="0.25">
      <c r="A16" s="3">
        <v>14</v>
      </c>
      <c r="B16" s="4" t="s">
        <v>5</v>
      </c>
      <c r="C16" s="25" t="s">
        <v>6</v>
      </c>
      <c r="D16" s="6" t="s">
        <v>27</v>
      </c>
      <c r="E16" s="6" t="s">
        <v>28</v>
      </c>
      <c r="F16" s="6" t="s">
        <v>4</v>
      </c>
      <c r="G16" s="23" t="s">
        <v>77</v>
      </c>
      <c r="H16" s="24" t="s">
        <v>75</v>
      </c>
      <c r="I16" s="32" t="s">
        <v>76</v>
      </c>
      <c r="J16" s="7" t="s">
        <v>3</v>
      </c>
      <c r="K16" s="7" t="s">
        <v>2</v>
      </c>
      <c r="L16" s="10">
        <v>1255.77</v>
      </c>
      <c r="M16" s="26" t="s">
        <v>78</v>
      </c>
      <c r="N16" s="26" t="s">
        <v>78</v>
      </c>
      <c r="O16" s="10">
        <v>1255.77</v>
      </c>
    </row>
    <row r="17" spans="2:14" x14ac:dyDescent="0.25">
      <c r="F17" s="29"/>
      <c r="N17" s="22" t="s">
        <v>81</v>
      </c>
    </row>
    <row r="18" spans="2:14" x14ac:dyDescent="0.25">
      <c r="B18" t="s">
        <v>0</v>
      </c>
    </row>
    <row r="19" spans="2:14" x14ac:dyDescent="0.25">
      <c r="B19" s="20" t="s">
        <v>31</v>
      </c>
    </row>
    <row r="20" spans="2:14" x14ac:dyDescent="0.25">
      <c r="B20" s="20" t="s">
        <v>79</v>
      </c>
    </row>
    <row r="21" spans="2:14" x14ac:dyDescent="0.25">
      <c r="B21" t="s">
        <v>80</v>
      </c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Ana Lobo de Sousa Leão Maluf</cp:lastModifiedBy>
  <cp:lastPrinted>2014-11-27T16:04:18Z</cp:lastPrinted>
  <dcterms:created xsi:type="dcterms:W3CDTF">2013-04-09T18:50:49Z</dcterms:created>
  <dcterms:modified xsi:type="dcterms:W3CDTF">2015-01-05T15:52:33Z</dcterms:modified>
</cp:coreProperties>
</file>