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4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GEP 2025\VIAGENS\"/>
    </mc:Choice>
  </mc:AlternateContent>
  <xr:revisionPtr revIDLastSave="0" documentId="8_{8339F173-4D95-467B-BDE3-06D0C01BDF1B}" xr6:coauthVersionLast="47" xr6:coauthVersionMax="47" xr10:uidLastSave="{00000000-0000-0000-0000-000000000000}"/>
  <bookViews>
    <workbookView xWindow="0" yWindow="0" windowWidth="20490" windowHeight="7770" xr2:uid="{00000000-000D-0000-FFFF-FFFF00000000}"/>
  </bookViews>
  <sheets>
    <sheet name="202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5" i="1" l="1"/>
  <c r="N26" i="1"/>
  <c r="N20" i="1"/>
  <c r="N21" i="1"/>
  <c r="N22" i="1"/>
  <c r="N23" i="1"/>
  <c r="N24" i="1"/>
  <c r="N14" i="1"/>
  <c r="N15" i="1"/>
  <c r="N16" i="1"/>
  <c r="N17" i="1"/>
  <c r="N18" i="1"/>
  <c r="N19" i="1"/>
  <c r="N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tc={06407F49-19C7-43AB-A69B-F3C0E7F656FA}</author>
  </authors>
  <commentList>
    <comment ref="K20" authorId="0" shapeId="0" xr:uid="{06407F49-19C7-43AB-A69B-F3C0E7F656FA}">
      <text>
        <t>[Threaded comment]
Your version of Excel allows you to read this threaded comment; however, any edits to it will get removed if the file is opened in a newer version of Excel. Learn more: https://go.microsoft.com/fwlink/?linkid=870924
Comment:
    Somente ida</t>
      </text>
    </comment>
  </commentList>
</comments>
</file>

<file path=xl/sharedStrings.xml><?xml version="1.0" encoding="utf-8"?>
<sst xmlns="http://schemas.openxmlformats.org/spreadsheetml/2006/main" count="329" uniqueCount="80">
  <si>
    <t>DEMONSTRATIVO DE DESPESAS COM DIÁRIAS E PASSAGENS DE 2025</t>
  </si>
  <si>
    <t>Nº</t>
  </si>
  <si>
    <t>NOME DO ORGÃO</t>
  </si>
  <si>
    <t>UNIDADE DE LOTAÇÃO</t>
  </si>
  <si>
    <t>NOME DO SERVIDOR</t>
  </si>
  <si>
    <t>ORIGEM DA VIAGEM</t>
  </si>
  <si>
    <t>DESTINO DA VIAGEM</t>
  </si>
  <si>
    <t>PERÍODO DA VIAGEM</t>
  </si>
  <si>
    <t>MOTIVO DA VIAGEM</t>
  </si>
  <si>
    <t>MEIO DE TRANSPORTE</t>
  </si>
  <si>
    <t>CATEGORIA DA PASSAGEM</t>
  </si>
  <si>
    <t>VALOR DA PASSAGEM</t>
  </si>
  <si>
    <t>NÚMERO DE DIÁRIAS</t>
  </si>
  <si>
    <t xml:space="preserve">VALOR TOTAL DAS DIÁRIAS </t>
  </si>
  <si>
    <t>VALOR TOTAL DA VIAGEM</t>
  </si>
  <si>
    <t>CGDF</t>
  </si>
  <si>
    <t>GAB</t>
  </si>
  <si>
    <t>Daniel Alves Lima</t>
  </si>
  <si>
    <t>Brasília/DF</t>
  </si>
  <si>
    <t>Uberaba/MG</t>
  </si>
  <si>
    <t>18 a 21/03/2025</t>
  </si>
  <si>
    <t>53ª Reunião Técnica do Conselho Nacional de Controle Interno</t>
  </si>
  <si>
    <t>carro</t>
  </si>
  <si>
    <t>Gustavo Ribeiros Lima</t>
  </si>
  <si>
    <t>Willian Medeiros de Souza</t>
  </si>
  <si>
    <t>Arthur Pá de Avila Menezes</t>
  </si>
  <si>
    <t>SUBCI</t>
  </si>
  <si>
    <t>Liane Vasconcelos de Araujo Angoti</t>
  </si>
  <si>
    <t>SUCOR</t>
  </si>
  <si>
    <t>Alessandra Mendes Ferreira</t>
  </si>
  <si>
    <t>Colaborador Eventual</t>
  </si>
  <si>
    <t>Rodolfo Emanuel Lima Serrano</t>
  </si>
  <si>
    <t>Campinas/SP</t>
  </si>
  <si>
    <t>SUBCI em maio - o valor da auditoria</t>
  </si>
  <si>
    <t xml:space="preserve">avião </t>
  </si>
  <si>
    <t>econômica</t>
  </si>
  <si>
    <t>Higor Henrique Paulo Theodoro</t>
  </si>
  <si>
    <t>Manaus/AM</t>
  </si>
  <si>
    <t>26 a 30/05/2025</t>
  </si>
  <si>
    <t>IX Congresso Internacional de Controle e Políticas Públicas</t>
  </si>
  <si>
    <t>Lúcio Bragança Zago</t>
  </si>
  <si>
    <t>Letícia Laleska Oliveira da Silva</t>
  </si>
  <si>
    <t>SUGOV</t>
  </si>
  <si>
    <t>Cecília Souza da Fonseca</t>
  </si>
  <si>
    <t>Belo Horizonte/BH</t>
  </si>
  <si>
    <t>01 a 05/06/2025</t>
  </si>
  <si>
    <t>Convergência 2025: evento de inovação no setor público</t>
  </si>
  <si>
    <t>Barbara Maciel Sidou Pimentel</t>
  </si>
  <si>
    <t>Breno Rocha Pires e Albuquerque</t>
  </si>
  <si>
    <t>​​​​​​Aracajú/SE</t>
  </si>
  <si>
    <t>04 a 07/06/2025</t>
  </si>
  <si>
    <t>54ª Reunião Técnica do Conselho Nacional de Controle Interno - RTC</t>
  </si>
  <si>
    <t>Luís Paulo Rodrigues de Carvalho</t>
  </si>
  <si>
    <t>04 a 06/06/2025</t>
  </si>
  <si>
    <t>Ismara de Lima Roza Gomes</t>
  </si>
  <si>
    <t>OGDF</t>
  </si>
  <si>
    <t>Roberson Bruno Lobo Olivieri</t>
  </si>
  <si>
    <t>Belo Horizonte/MG</t>
  </si>
  <si>
    <t>25 a 27/06/2025</t>
  </si>
  <si>
    <t>I Seminário Nacional de Ouvidorias - painelista</t>
  </si>
  <si>
    <t>Marcela Renovato dos Santos</t>
  </si>
  <si>
    <t>Foz do Iguaçu/PR</t>
  </si>
  <si>
    <t>25 a 28/06/2025</t>
  </si>
  <si>
    <t>58º Congresso Nacional da ABIPEM</t>
  </si>
  <si>
    <t>Fabiana Garcia Shimabukuro Nova da Costa</t>
  </si>
  <si>
    <t>Ana Regina Lobão Fortes</t>
  </si>
  <si>
    <t>Vinicius dos Anjos Rodrigues</t>
  </si>
  <si>
    <t>Graziella Brunale de Andrade</t>
  </si>
  <si>
    <t>São Paulo/SP</t>
  </si>
  <si>
    <t>18 e 19/07/2025</t>
  </si>
  <si>
    <t>Cerimônia de premiação da Campanha IIA May Brasil</t>
  </si>
  <si>
    <t>Raquel Carvalho Alves</t>
  </si>
  <si>
    <t>Flaviana Monica Ferreira Santos de Souza</t>
  </si>
  <si>
    <t>Goiânia/GO</t>
  </si>
  <si>
    <t>23 a 26/09/2025</t>
  </si>
  <si>
    <t>XXI Encontro Nacional e 55ª Reunião Técnica do Conaci</t>
  </si>
  <si>
    <t>Rodrigo Cardoso de Santana</t>
  </si>
  <si>
    <t>Thiago César Santos da Silva</t>
  </si>
  <si>
    <t>Robson Lopes da Gama Júnior</t>
  </si>
  <si>
    <t xml:space="preserve">Tabela atualizada 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</si>
</sst>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 applyAlignment="1">
      <alignment horizontal="left"/>
    </xf>
    <xf numFmtId="14" fontId="1" fillId="2" borderId="0" xfId="0" applyNumberFormat="1" applyFont="1" applyFill="1" applyAlignment="1">
      <alignment horizontal="left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 wrapText="1"/>
    </xf>
    <xf numFmtId="0" fontId="1" fillId="2" borderId="0" xfId="0" applyFont="1" applyFill="1" applyAlignment="1">
      <alignment vertical="top"/>
    </xf>
    <xf numFmtId="0" fontId="0" fillId="0" borderId="1" xfId="0" applyBorder="1"/>
    <xf numFmtId="0" fontId="2" fillId="0" borderId="1" xfId="0" applyFont="1" applyBorder="1"/>
    <xf numFmtId="4" fontId="0" fillId="0" borderId="1" xfId="0" applyNumberFormat="1" applyBorder="1"/>
    <xf numFmtId="0" fontId="3" fillId="0" borderId="2" xfId="0" applyFont="1" applyBorder="1"/>
    <xf numFmtId="14" fontId="0" fillId="0" borderId="3" xfId="0" applyNumberFormat="1" applyBorder="1"/>
    <xf numFmtId="0" fontId="0" fillId="3" borderId="5" xfId="0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quotePrefix="1" applyFont="1" applyBorder="1"/>
    <xf numFmtId="14" fontId="0" fillId="0" borderId="3" xfId="0" applyNumberFormat="1" applyBorder="1" applyAlignment="1">
      <alignment horizontal="left"/>
    </xf>
    <xf numFmtId="0" fontId="3" fillId="0" borderId="6" xfId="0" applyFont="1" applyBorder="1"/>
    <xf numFmtId="0" fontId="0" fillId="0" borderId="2" xfId="0" applyBorder="1"/>
    <xf numFmtId="4" fontId="0" fillId="0" borderId="2" xfId="0" applyNumberFormat="1" applyBorder="1"/>
    <xf numFmtId="0" fontId="0" fillId="0" borderId="5" xfId="0" applyBorder="1"/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3" fillId="0" borderId="2" xfId="0" applyNumberFormat="1" applyFont="1" applyBorder="1"/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6" xfId="0" applyBorder="1"/>
    <xf numFmtId="4" fontId="0" fillId="0" borderId="10" xfId="0" applyNumberFormat="1" applyBorder="1"/>
    <xf numFmtId="4" fontId="0" fillId="0" borderId="4" xfId="0" applyNumberFormat="1" applyBorder="1"/>
    <xf numFmtId="4" fontId="3" fillId="0" borderId="6" xfId="0" applyNumberFormat="1" applyFont="1" applyBorder="1"/>
    <xf numFmtId="14" fontId="2" fillId="0" borderId="2" xfId="0" applyNumberFormat="1" applyFont="1" applyBorder="1"/>
    <xf numFmtId="0" fontId="2" fillId="0" borderId="11" xfId="0" applyFont="1" applyBorder="1" applyAlignment="1">
      <alignment horizontal="center"/>
    </xf>
    <xf numFmtId="0" fontId="2" fillId="0" borderId="5" xfId="0" applyFont="1" applyBorder="1"/>
    <xf numFmtId="0" fontId="0" fillId="0" borderId="10" xfId="0" applyBorder="1"/>
    <xf numFmtId="0" fontId="2" fillId="0" borderId="12" xfId="0" applyFont="1" applyBorder="1"/>
    <xf numFmtId="14" fontId="2" fillId="0" borderId="10" xfId="0" applyNumberFormat="1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4" fontId="0" fillId="0" borderId="15" xfId="0" applyNumberFormat="1" applyBorder="1"/>
    <xf numFmtId="4" fontId="0" fillId="0" borderId="8" xfId="0" applyNumberFormat="1" applyBorder="1"/>
    <xf numFmtId="0" fontId="3" fillId="0" borderId="0" xfId="0" applyFont="1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center"/>
    </xf>
    <xf numFmtId="4" fontId="0" fillId="0" borderId="0" xfId="0" applyNumberFormat="1"/>
    <xf numFmtId="0" fontId="2" fillId="0" borderId="2" xfId="0" applyFont="1" applyBorder="1"/>
    <xf numFmtId="0" fontId="0" fillId="0" borderId="15" xfId="0" applyBorder="1"/>
    <xf numFmtId="0" fontId="2" fillId="0" borderId="16" xfId="0" applyFont="1" applyBorder="1"/>
    <xf numFmtId="14" fontId="2" fillId="0" borderId="15" xfId="0" applyNumberFormat="1" applyFont="1" applyBorder="1"/>
    <xf numFmtId="0" fontId="2" fillId="0" borderId="6" xfId="0" applyFont="1" applyBorder="1" applyAlignment="1">
      <alignment horizontal="center"/>
    </xf>
    <xf numFmtId="4" fontId="0" fillId="0" borderId="6" xfId="0" applyNumberFormat="1" applyBorder="1"/>
    <xf numFmtId="0" fontId="2" fillId="0" borderId="6" xfId="0" applyFont="1" applyBorder="1"/>
    <xf numFmtId="14" fontId="2" fillId="0" borderId="6" xfId="0" applyNumberFormat="1" applyFont="1" applyBorder="1"/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na Lobo de Sousa Leão Maluf" id="{A5A8BDB8-5932-4C9B-B4DE-81389A753F54}" userId="S::ana.maluf@cg.df.gov.br::2f5f2614-64b1-473a-a1ee-a1bb227dba8b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20" dT="2025-08-04T11:17:38.34" personId="{A5A8BDB8-5932-4C9B-B4DE-81389A753F54}" id="{06407F49-19C7-43AB-A69B-F3C0E7F656FA}">
    <text>Somente ida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2"/>
  <sheetViews>
    <sheetView tabSelected="1" topLeftCell="F1" zoomScale="85" zoomScaleNormal="85" workbookViewId="0">
      <selection activeCell="O26" sqref="O26"/>
    </sheetView>
  </sheetViews>
  <sheetFormatPr defaultRowHeight="15"/>
  <cols>
    <col min="1" max="1" width="4" bestFit="1" customWidth="1"/>
    <col min="2" max="2" width="16.85546875" bestFit="1" customWidth="1"/>
    <col min="3" max="3" width="21.5703125" bestFit="1" customWidth="1"/>
    <col min="4" max="4" width="42.42578125" bestFit="1" customWidth="1"/>
    <col min="5" max="5" width="19.28515625" bestFit="1" customWidth="1"/>
    <col min="6" max="6" width="19.85546875" bestFit="1" customWidth="1"/>
    <col min="7" max="7" width="17.7109375" customWidth="1"/>
    <col min="8" max="8" width="90.85546875" bestFit="1" customWidth="1"/>
    <col min="9" max="9" width="12.5703125" customWidth="1"/>
    <col min="10" max="10" width="14.5703125" customWidth="1"/>
    <col min="11" max="11" width="14.7109375" customWidth="1"/>
    <col min="12" max="12" width="18.28515625" customWidth="1"/>
    <col min="13" max="13" width="14.7109375" customWidth="1"/>
    <col min="14" max="14" width="16.7109375" customWidth="1"/>
    <col min="15" max="15" width="27" bestFit="1" customWidth="1"/>
  </cols>
  <sheetData>
    <row r="1" spans="1:14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3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11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3" t="s">
        <v>13</v>
      </c>
      <c r="N2" s="3" t="s">
        <v>14</v>
      </c>
    </row>
    <row r="3" spans="1:14" ht="15.75">
      <c r="A3" s="6">
        <v>1</v>
      </c>
      <c r="B3" s="6" t="s">
        <v>15</v>
      </c>
      <c r="C3" s="6" t="s">
        <v>16</v>
      </c>
      <c r="D3" s="7" t="s">
        <v>17</v>
      </c>
      <c r="E3" s="6" t="s">
        <v>18</v>
      </c>
      <c r="F3" s="7" t="s">
        <v>19</v>
      </c>
      <c r="G3" s="10" t="s">
        <v>20</v>
      </c>
      <c r="H3" s="9" t="s">
        <v>21</v>
      </c>
      <c r="I3" s="12" t="s">
        <v>22</v>
      </c>
      <c r="J3" s="7"/>
      <c r="K3" s="23"/>
      <c r="L3" s="23">
        <v>3.5</v>
      </c>
      <c r="M3" s="23">
        <v>2961.36</v>
      </c>
      <c r="N3" s="23">
        <v>2961.36</v>
      </c>
    </row>
    <row r="4" spans="1:14" ht="15.75">
      <c r="A4" s="6">
        <v>2</v>
      </c>
      <c r="B4" s="6" t="s">
        <v>15</v>
      </c>
      <c r="C4" s="6" t="s">
        <v>16</v>
      </c>
      <c r="D4" s="7" t="s">
        <v>23</v>
      </c>
      <c r="E4" s="6" t="s">
        <v>18</v>
      </c>
      <c r="F4" s="7" t="s">
        <v>19</v>
      </c>
      <c r="G4" s="10" t="s">
        <v>20</v>
      </c>
      <c r="H4" s="9" t="s">
        <v>21</v>
      </c>
      <c r="I4" s="12" t="s">
        <v>22</v>
      </c>
      <c r="J4" s="7"/>
      <c r="K4" s="23"/>
      <c r="L4" s="23">
        <v>3.5</v>
      </c>
      <c r="M4" s="23">
        <v>2961.36</v>
      </c>
      <c r="N4" s="23">
        <v>2961.36</v>
      </c>
    </row>
    <row r="5" spans="1:14" ht="15.75">
      <c r="A5" s="6">
        <v>3</v>
      </c>
      <c r="B5" s="6" t="s">
        <v>15</v>
      </c>
      <c r="C5" s="6" t="s">
        <v>16</v>
      </c>
      <c r="D5" s="7" t="s">
        <v>24</v>
      </c>
      <c r="E5" s="6" t="s">
        <v>18</v>
      </c>
      <c r="F5" s="7" t="s">
        <v>19</v>
      </c>
      <c r="G5" s="10" t="s">
        <v>20</v>
      </c>
      <c r="H5" s="9" t="s">
        <v>21</v>
      </c>
      <c r="I5" s="12" t="s">
        <v>22</v>
      </c>
      <c r="J5" s="7"/>
      <c r="K5" s="23"/>
      <c r="L5" s="23">
        <v>3.5</v>
      </c>
      <c r="M5" s="23">
        <v>2961.36</v>
      </c>
      <c r="N5" s="23">
        <v>2961.36</v>
      </c>
    </row>
    <row r="6" spans="1:14" ht="15.75">
      <c r="A6" s="6">
        <v>4</v>
      </c>
      <c r="B6" s="6" t="s">
        <v>15</v>
      </c>
      <c r="C6" s="6" t="s">
        <v>16</v>
      </c>
      <c r="D6" s="7" t="s">
        <v>25</v>
      </c>
      <c r="E6" s="6" t="s">
        <v>18</v>
      </c>
      <c r="F6" s="7" t="s">
        <v>19</v>
      </c>
      <c r="G6" s="10" t="s">
        <v>20</v>
      </c>
      <c r="H6" s="9" t="s">
        <v>21</v>
      </c>
      <c r="I6" s="12" t="s">
        <v>22</v>
      </c>
      <c r="J6" s="7"/>
      <c r="K6" s="23"/>
      <c r="L6" s="23">
        <v>3.5</v>
      </c>
      <c r="M6" s="23">
        <v>2961.36</v>
      </c>
      <c r="N6" s="23">
        <v>2961.36</v>
      </c>
    </row>
    <row r="7" spans="1:14" ht="15.75">
      <c r="A7" s="6">
        <v>5</v>
      </c>
      <c r="B7" s="6" t="s">
        <v>15</v>
      </c>
      <c r="C7" s="6" t="s">
        <v>26</v>
      </c>
      <c r="D7" s="7" t="s">
        <v>27</v>
      </c>
      <c r="E7" s="6" t="s">
        <v>18</v>
      </c>
      <c r="F7" s="7" t="s">
        <v>19</v>
      </c>
      <c r="G7" s="10" t="s">
        <v>20</v>
      </c>
      <c r="H7" s="9" t="s">
        <v>21</v>
      </c>
      <c r="I7" s="12" t="s">
        <v>22</v>
      </c>
      <c r="J7" s="7"/>
      <c r="K7" s="23"/>
      <c r="L7" s="23">
        <v>3.5</v>
      </c>
      <c r="M7" s="23">
        <v>2277.4299999999998</v>
      </c>
      <c r="N7" s="23">
        <v>2277.4299999999998</v>
      </c>
    </row>
    <row r="8" spans="1:14" ht="15.75">
      <c r="A8" s="6">
        <v>6</v>
      </c>
      <c r="B8" s="6" t="s">
        <v>15</v>
      </c>
      <c r="C8" s="6" t="s">
        <v>28</v>
      </c>
      <c r="D8" s="7" t="s">
        <v>29</v>
      </c>
      <c r="E8" s="6" t="s">
        <v>18</v>
      </c>
      <c r="F8" s="7" t="s">
        <v>19</v>
      </c>
      <c r="G8" s="10" t="s">
        <v>20</v>
      </c>
      <c r="H8" s="16" t="s">
        <v>21</v>
      </c>
      <c r="I8" s="12" t="s">
        <v>22</v>
      </c>
      <c r="J8" s="7"/>
      <c r="K8" s="23"/>
      <c r="L8" s="23">
        <v>3.5</v>
      </c>
      <c r="M8" s="23">
        <v>2277.4299999999998</v>
      </c>
      <c r="N8" s="23">
        <v>2277.4299999999998</v>
      </c>
    </row>
    <row r="9" spans="1:14" ht="15.75">
      <c r="A9" s="6">
        <v>7</v>
      </c>
      <c r="B9" s="7" t="s">
        <v>15</v>
      </c>
      <c r="C9" s="7" t="s">
        <v>30</v>
      </c>
      <c r="D9" s="7" t="s">
        <v>31</v>
      </c>
      <c r="E9" s="7" t="s">
        <v>32</v>
      </c>
      <c r="F9" s="7" t="s">
        <v>18</v>
      </c>
      <c r="G9" s="15">
        <v>45797</v>
      </c>
      <c r="H9" s="14" t="s">
        <v>33</v>
      </c>
      <c r="I9" s="12" t="s">
        <v>34</v>
      </c>
      <c r="J9" s="13" t="s">
        <v>35</v>
      </c>
      <c r="K9" s="23">
        <v>711.03</v>
      </c>
      <c r="L9" s="23">
        <v>0.5</v>
      </c>
      <c r="M9" s="23">
        <v>244.26</v>
      </c>
      <c r="N9" s="23">
        <v>955.29</v>
      </c>
    </row>
    <row r="10" spans="1:14" ht="15.75">
      <c r="A10" s="6">
        <v>8</v>
      </c>
      <c r="B10" s="6" t="s">
        <v>15</v>
      </c>
      <c r="C10" s="6" t="s">
        <v>26</v>
      </c>
      <c r="D10" s="7" t="s">
        <v>36</v>
      </c>
      <c r="E10" s="6" t="s">
        <v>18</v>
      </c>
      <c r="F10" s="7" t="s">
        <v>37</v>
      </c>
      <c r="G10" s="10" t="s">
        <v>38</v>
      </c>
      <c r="H10" s="16" t="s">
        <v>39</v>
      </c>
      <c r="I10" s="12" t="s">
        <v>34</v>
      </c>
      <c r="J10" s="13" t="s">
        <v>35</v>
      </c>
      <c r="K10" s="23">
        <v>2036.9</v>
      </c>
      <c r="L10" s="23">
        <v>4.5</v>
      </c>
      <c r="M10" s="23">
        <v>2052.9299999999998</v>
      </c>
      <c r="N10" s="23">
        <v>4089.83</v>
      </c>
    </row>
    <row r="11" spans="1:14" ht="15.75">
      <c r="A11" s="6">
        <v>9</v>
      </c>
      <c r="B11" s="6" t="s">
        <v>15</v>
      </c>
      <c r="C11" s="6" t="s">
        <v>26</v>
      </c>
      <c r="D11" s="7" t="s">
        <v>40</v>
      </c>
      <c r="E11" s="6" t="s">
        <v>18</v>
      </c>
      <c r="F11" s="7" t="s">
        <v>37</v>
      </c>
      <c r="G11" s="10" t="s">
        <v>38</v>
      </c>
      <c r="H11" s="9" t="s">
        <v>39</v>
      </c>
      <c r="I11" s="12" t="s">
        <v>34</v>
      </c>
      <c r="J11" s="13" t="s">
        <v>35</v>
      </c>
      <c r="K11" s="23">
        <v>2036.9</v>
      </c>
      <c r="L11" s="23">
        <v>4.5</v>
      </c>
      <c r="M11" s="23">
        <v>2052.9299999999998</v>
      </c>
      <c r="N11" s="23">
        <v>4089.83</v>
      </c>
    </row>
    <row r="12" spans="1:14" ht="15.75">
      <c r="A12" s="19">
        <v>10</v>
      </c>
      <c r="B12" s="19" t="s">
        <v>15</v>
      </c>
      <c r="C12" s="19" t="s">
        <v>26</v>
      </c>
      <c r="D12" s="7" t="s">
        <v>41</v>
      </c>
      <c r="E12" s="7" t="s">
        <v>18</v>
      </c>
      <c r="F12" s="7" t="s">
        <v>37</v>
      </c>
      <c r="G12" s="7" t="s">
        <v>38</v>
      </c>
      <c r="H12" s="7" t="s">
        <v>39</v>
      </c>
      <c r="I12" s="20" t="s">
        <v>34</v>
      </c>
      <c r="J12" s="21" t="s">
        <v>35</v>
      </c>
      <c r="K12" s="23">
        <v>2036.9</v>
      </c>
      <c r="L12" s="23">
        <v>4.5</v>
      </c>
      <c r="M12" s="23">
        <v>2052.9299999999998</v>
      </c>
      <c r="N12" s="23">
        <v>4089.83</v>
      </c>
    </row>
    <row r="13" spans="1:14" ht="15.75">
      <c r="A13" s="17">
        <v>11</v>
      </c>
      <c r="B13" s="17" t="s">
        <v>15</v>
      </c>
      <c r="C13" s="17" t="s">
        <v>42</v>
      </c>
      <c r="D13" s="7" t="s">
        <v>43</v>
      </c>
      <c r="E13" s="7" t="s">
        <v>18</v>
      </c>
      <c r="F13" s="7" t="s">
        <v>44</v>
      </c>
      <c r="G13" s="7" t="s">
        <v>45</v>
      </c>
      <c r="H13" s="7" t="s">
        <v>46</v>
      </c>
      <c r="I13" s="20" t="s">
        <v>34</v>
      </c>
      <c r="J13" s="21" t="s">
        <v>35</v>
      </c>
      <c r="K13" s="23">
        <v>724.01</v>
      </c>
      <c r="L13" s="23">
        <v>4.5</v>
      </c>
      <c r="M13" s="23">
        <v>3401.02</v>
      </c>
      <c r="N13" s="23">
        <f>(K13+M13)</f>
        <v>4125.03</v>
      </c>
    </row>
    <row r="14" spans="1:14" ht="15.75">
      <c r="A14" s="17">
        <v>12</v>
      </c>
      <c r="B14" s="17" t="s">
        <v>15</v>
      </c>
      <c r="C14" s="17" t="s">
        <v>42</v>
      </c>
      <c r="D14" s="7" t="s">
        <v>47</v>
      </c>
      <c r="E14" s="7" t="s">
        <v>18</v>
      </c>
      <c r="F14" s="7" t="s">
        <v>44</v>
      </c>
      <c r="G14" s="7" t="s">
        <v>45</v>
      </c>
      <c r="H14" s="7" t="s">
        <v>46</v>
      </c>
      <c r="I14" s="20" t="s">
        <v>34</v>
      </c>
      <c r="J14" s="24" t="s">
        <v>35</v>
      </c>
      <c r="K14" s="23">
        <v>724.01</v>
      </c>
      <c r="L14" s="23">
        <v>4.5</v>
      </c>
      <c r="M14" s="23">
        <v>2961.37</v>
      </c>
      <c r="N14" s="23">
        <f t="shared" ref="N14:N26" si="0">(K14+M14)</f>
        <v>3685.38</v>
      </c>
    </row>
    <row r="15" spans="1:14" ht="15.75">
      <c r="A15" s="17">
        <v>13</v>
      </c>
      <c r="B15" s="17" t="s">
        <v>15</v>
      </c>
      <c r="C15" s="17" t="s">
        <v>16</v>
      </c>
      <c r="D15" s="7" t="s">
        <v>48</v>
      </c>
      <c r="E15" s="7" t="s">
        <v>18</v>
      </c>
      <c r="F15" s="7" t="s">
        <v>49</v>
      </c>
      <c r="G15" s="7" t="s">
        <v>50</v>
      </c>
      <c r="H15" s="7" t="s">
        <v>51</v>
      </c>
      <c r="I15" s="20" t="s">
        <v>34</v>
      </c>
      <c r="J15" s="24" t="s">
        <v>35</v>
      </c>
      <c r="K15" s="23">
        <v>2532.14</v>
      </c>
      <c r="L15" s="23">
        <v>3.5</v>
      </c>
      <c r="M15" s="23">
        <v>2648.47</v>
      </c>
      <c r="N15" s="23">
        <f t="shared" si="0"/>
        <v>5180.6099999999997</v>
      </c>
    </row>
    <row r="16" spans="1:14" ht="15.75">
      <c r="A16" s="17">
        <v>14</v>
      </c>
      <c r="B16" s="17" t="s">
        <v>15</v>
      </c>
      <c r="C16" s="17" t="s">
        <v>16</v>
      </c>
      <c r="D16" s="7" t="s">
        <v>23</v>
      </c>
      <c r="E16" s="7" t="s">
        <v>18</v>
      </c>
      <c r="F16" s="7" t="s">
        <v>49</v>
      </c>
      <c r="G16" s="7" t="s">
        <v>50</v>
      </c>
      <c r="H16" s="7" t="s">
        <v>51</v>
      </c>
      <c r="I16" s="20" t="s">
        <v>34</v>
      </c>
      <c r="J16" s="24" t="s">
        <v>35</v>
      </c>
      <c r="K16" s="23">
        <v>2532.14</v>
      </c>
      <c r="L16" s="23">
        <v>3.5</v>
      </c>
      <c r="M16" s="23">
        <v>2648.47</v>
      </c>
      <c r="N16" s="23">
        <f t="shared" si="0"/>
        <v>5180.6099999999997</v>
      </c>
    </row>
    <row r="17" spans="1:14" ht="15.75">
      <c r="A17" s="17">
        <v>15</v>
      </c>
      <c r="B17" s="17" t="s">
        <v>15</v>
      </c>
      <c r="C17" s="17" t="s">
        <v>26</v>
      </c>
      <c r="D17" s="7" t="s">
        <v>52</v>
      </c>
      <c r="E17" s="7" t="s">
        <v>18</v>
      </c>
      <c r="F17" s="7" t="s">
        <v>49</v>
      </c>
      <c r="G17" s="7" t="s">
        <v>53</v>
      </c>
      <c r="H17" s="7" t="s">
        <v>51</v>
      </c>
      <c r="I17" s="20" t="s">
        <v>34</v>
      </c>
      <c r="J17" s="24" t="s">
        <v>35</v>
      </c>
      <c r="K17" s="18">
        <v>2026.51</v>
      </c>
      <c r="L17" s="17">
        <v>2.5</v>
      </c>
      <c r="M17" s="23">
        <v>1622.58</v>
      </c>
      <c r="N17" s="8">
        <f t="shared" si="0"/>
        <v>3649.09</v>
      </c>
    </row>
    <row r="18" spans="1:14" ht="15.75">
      <c r="A18" s="17">
        <v>16</v>
      </c>
      <c r="B18" s="17" t="s">
        <v>15</v>
      </c>
      <c r="C18" s="17" t="s">
        <v>28</v>
      </c>
      <c r="D18" s="7" t="s">
        <v>54</v>
      </c>
      <c r="E18" s="7" t="s">
        <v>18</v>
      </c>
      <c r="F18" s="7" t="s">
        <v>49</v>
      </c>
      <c r="G18" s="7" t="s">
        <v>53</v>
      </c>
      <c r="H18" s="7" t="s">
        <v>51</v>
      </c>
      <c r="I18" s="20" t="s">
        <v>34</v>
      </c>
      <c r="J18" s="24" t="s">
        <v>35</v>
      </c>
      <c r="K18" s="18">
        <v>2026.51</v>
      </c>
      <c r="L18" s="17">
        <v>2.5</v>
      </c>
      <c r="M18" s="23">
        <v>1817.75</v>
      </c>
      <c r="N18" s="8">
        <f t="shared" si="0"/>
        <v>3844.26</v>
      </c>
    </row>
    <row r="19" spans="1:14" ht="15.75">
      <c r="A19" s="17">
        <v>17</v>
      </c>
      <c r="B19" s="17" t="s">
        <v>15</v>
      </c>
      <c r="C19" s="17" t="s">
        <v>26</v>
      </c>
      <c r="D19" s="32" t="s">
        <v>27</v>
      </c>
      <c r="E19" s="7" t="s">
        <v>18</v>
      </c>
      <c r="F19" s="32" t="s">
        <v>49</v>
      </c>
      <c r="G19" s="32" t="s">
        <v>53</v>
      </c>
      <c r="H19" s="32" t="s">
        <v>51</v>
      </c>
      <c r="I19" s="22" t="s">
        <v>34</v>
      </c>
      <c r="J19" s="25" t="s">
        <v>35</v>
      </c>
      <c r="K19" s="18">
        <v>2026.51</v>
      </c>
      <c r="L19" s="26">
        <v>2.5</v>
      </c>
      <c r="M19" s="29">
        <v>1622.58</v>
      </c>
      <c r="N19" s="8">
        <f t="shared" si="0"/>
        <v>3649.09</v>
      </c>
    </row>
    <row r="20" spans="1:14" ht="15.75">
      <c r="A20" s="17">
        <v>18</v>
      </c>
      <c r="B20" s="17" t="s">
        <v>15</v>
      </c>
      <c r="C20" t="s">
        <v>55</v>
      </c>
      <c r="D20" s="7" t="s">
        <v>56</v>
      </c>
      <c r="E20" s="34" t="s">
        <v>18</v>
      </c>
      <c r="F20" s="9" t="s">
        <v>57</v>
      </c>
      <c r="G20" s="30" t="s">
        <v>58</v>
      </c>
      <c r="H20" s="9" t="s">
        <v>59</v>
      </c>
      <c r="I20" s="31" t="s">
        <v>34</v>
      </c>
      <c r="J20" s="25" t="s">
        <v>35</v>
      </c>
      <c r="K20" s="27">
        <v>341.49</v>
      </c>
      <c r="L20" s="17">
        <v>2.5</v>
      </c>
      <c r="M20" s="23">
        <v>1622.58</v>
      </c>
      <c r="N20" s="28">
        <f t="shared" si="0"/>
        <v>1964.07</v>
      </c>
    </row>
    <row r="21" spans="1:14" ht="15.75">
      <c r="A21" s="17">
        <v>19</v>
      </c>
      <c r="B21" s="17" t="s">
        <v>15</v>
      </c>
      <c r="C21" s="33" t="s">
        <v>26</v>
      </c>
      <c r="D21" s="9" t="s">
        <v>60</v>
      </c>
      <c r="E21" s="34" t="s">
        <v>18</v>
      </c>
      <c r="F21" s="9" t="s">
        <v>61</v>
      </c>
      <c r="G21" s="30" t="s">
        <v>62</v>
      </c>
      <c r="H21" s="9" t="s">
        <v>63</v>
      </c>
      <c r="I21" s="31" t="s">
        <v>34</v>
      </c>
      <c r="J21" s="25" t="s">
        <v>35</v>
      </c>
      <c r="K21" s="27">
        <v>3296.64</v>
      </c>
      <c r="L21" s="17">
        <v>3.5</v>
      </c>
      <c r="M21" s="23">
        <v>2306.52</v>
      </c>
      <c r="N21" s="28">
        <f t="shared" si="0"/>
        <v>5603.16</v>
      </c>
    </row>
    <row r="22" spans="1:14" ht="15.75">
      <c r="A22" s="17">
        <v>20</v>
      </c>
      <c r="B22" s="17" t="s">
        <v>15</v>
      </c>
      <c r="C22" s="33" t="s">
        <v>26</v>
      </c>
      <c r="D22" s="9" t="s">
        <v>64</v>
      </c>
      <c r="E22" s="34" t="s">
        <v>18</v>
      </c>
      <c r="F22" s="9" t="s">
        <v>61</v>
      </c>
      <c r="G22" s="30" t="s">
        <v>62</v>
      </c>
      <c r="H22" s="9" t="s">
        <v>63</v>
      </c>
      <c r="I22" s="31" t="s">
        <v>34</v>
      </c>
      <c r="J22" s="25" t="s">
        <v>35</v>
      </c>
      <c r="K22" s="27">
        <v>3296.64</v>
      </c>
      <c r="L22" s="17">
        <v>3.5</v>
      </c>
      <c r="M22" s="23">
        <v>2306.52</v>
      </c>
      <c r="N22" s="28">
        <f t="shared" si="0"/>
        <v>5603.16</v>
      </c>
    </row>
    <row r="23" spans="1:14" ht="15.75">
      <c r="A23" s="17">
        <v>21</v>
      </c>
      <c r="B23" s="17" t="s">
        <v>15</v>
      </c>
      <c r="C23" s="33" t="s">
        <v>26</v>
      </c>
      <c r="D23" s="9" t="s">
        <v>65</v>
      </c>
      <c r="E23" s="34" t="s">
        <v>18</v>
      </c>
      <c r="F23" s="9" t="s">
        <v>61</v>
      </c>
      <c r="G23" s="30" t="s">
        <v>62</v>
      </c>
      <c r="H23" s="9" t="s">
        <v>63</v>
      </c>
      <c r="I23" s="31" t="s">
        <v>34</v>
      </c>
      <c r="J23" s="25" t="s">
        <v>35</v>
      </c>
      <c r="K23" s="27">
        <v>1920.74</v>
      </c>
      <c r="L23" s="17">
        <v>3.5</v>
      </c>
      <c r="M23" s="23">
        <v>1622.58</v>
      </c>
      <c r="N23" s="28">
        <f t="shared" si="0"/>
        <v>3543.3199999999997</v>
      </c>
    </row>
    <row r="24" spans="1:14" ht="15.75">
      <c r="A24" s="17">
        <v>22</v>
      </c>
      <c r="B24" s="17" t="s">
        <v>15</v>
      </c>
      <c r="C24" s="33" t="s">
        <v>26</v>
      </c>
      <c r="D24" s="9" t="s">
        <v>66</v>
      </c>
      <c r="E24" s="34" t="s">
        <v>18</v>
      </c>
      <c r="F24" s="9" t="s">
        <v>61</v>
      </c>
      <c r="G24" s="30" t="s">
        <v>62</v>
      </c>
      <c r="H24" s="16" t="s">
        <v>63</v>
      </c>
      <c r="I24" s="36" t="s">
        <v>34</v>
      </c>
      <c r="J24" s="37" t="s">
        <v>35</v>
      </c>
      <c r="K24" s="38">
        <v>1920.74</v>
      </c>
      <c r="L24" s="26">
        <v>3.5</v>
      </c>
      <c r="M24" s="29">
        <v>1622.58</v>
      </c>
      <c r="N24" s="39">
        <f t="shared" si="0"/>
        <v>3543.3199999999997</v>
      </c>
    </row>
    <row r="25" spans="1:14" ht="15.75">
      <c r="A25" s="17">
        <v>23</v>
      </c>
      <c r="B25" s="17" t="s">
        <v>15</v>
      </c>
      <c r="C25" s="33" t="s">
        <v>26</v>
      </c>
      <c r="D25" s="9" t="s">
        <v>67</v>
      </c>
      <c r="E25" s="34" t="s">
        <v>18</v>
      </c>
      <c r="F25" s="9" t="s">
        <v>68</v>
      </c>
      <c r="G25" s="35" t="s">
        <v>69</v>
      </c>
      <c r="H25" s="9" t="s">
        <v>70</v>
      </c>
      <c r="I25" s="22" t="s">
        <v>34</v>
      </c>
      <c r="J25" s="22" t="s">
        <v>35</v>
      </c>
      <c r="K25" s="17">
        <v>1201.52</v>
      </c>
      <c r="L25" s="17">
        <v>1.5</v>
      </c>
      <c r="M25" s="17">
        <v>1143.3699999999999</v>
      </c>
      <c r="N25" s="18">
        <f t="shared" si="0"/>
        <v>2344.89</v>
      </c>
    </row>
    <row r="26" spans="1:14" ht="15.75">
      <c r="A26" s="26">
        <v>24</v>
      </c>
      <c r="B26" s="26" t="s">
        <v>15</v>
      </c>
      <c r="C26" s="46" t="s">
        <v>26</v>
      </c>
      <c r="D26" s="16" t="s">
        <v>71</v>
      </c>
      <c r="E26" s="47" t="s">
        <v>18</v>
      </c>
      <c r="F26" s="16" t="s">
        <v>68</v>
      </c>
      <c r="G26" s="48" t="s">
        <v>69</v>
      </c>
      <c r="H26" s="16" t="s">
        <v>70</v>
      </c>
      <c r="I26" s="49" t="s">
        <v>34</v>
      </c>
      <c r="J26" s="49" t="s">
        <v>35</v>
      </c>
      <c r="K26" s="26">
        <v>1201.52</v>
      </c>
      <c r="L26" s="26">
        <v>1.5</v>
      </c>
      <c r="M26" s="26">
        <v>996.82</v>
      </c>
      <c r="N26" s="50">
        <f t="shared" si="0"/>
        <v>2198.34</v>
      </c>
    </row>
    <row r="27" spans="1:14" ht="15.75">
      <c r="A27" s="17">
        <v>25</v>
      </c>
      <c r="B27" s="17" t="s">
        <v>15</v>
      </c>
      <c r="C27" s="17" t="s">
        <v>16</v>
      </c>
      <c r="D27" s="9" t="s">
        <v>72</v>
      </c>
      <c r="E27" s="45" t="s">
        <v>18</v>
      </c>
      <c r="F27" s="9" t="s">
        <v>73</v>
      </c>
      <c r="G27" s="30" t="s">
        <v>74</v>
      </c>
      <c r="H27" s="9" t="s">
        <v>75</v>
      </c>
      <c r="I27" s="22" t="s">
        <v>22</v>
      </c>
      <c r="J27" s="22"/>
      <c r="K27" s="17"/>
      <c r="L27" s="29">
        <v>3.5</v>
      </c>
      <c r="M27" s="29">
        <v>2619.38</v>
      </c>
      <c r="N27" s="29">
        <v>2619.38</v>
      </c>
    </row>
    <row r="28" spans="1:14" ht="15.75">
      <c r="A28" s="17">
        <v>26</v>
      </c>
      <c r="B28" s="17" t="s">
        <v>15</v>
      </c>
      <c r="C28" s="17" t="s">
        <v>28</v>
      </c>
      <c r="D28" s="9" t="s">
        <v>54</v>
      </c>
      <c r="E28" s="45" t="s">
        <v>18</v>
      </c>
      <c r="F28" s="9" t="s">
        <v>73</v>
      </c>
      <c r="G28" s="30" t="s">
        <v>74</v>
      </c>
      <c r="H28" s="9" t="s">
        <v>75</v>
      </c>
      <c r="I28" s="22" t="s">
        <v>22</v>
      </c>
      <c r="J28" s="22"/>
      <c r="K28" s="17"/>
      <c r="L28" s="29">
        <v>3.5</v>
      </c>
      <c r="M28" s="29">
        <v>2553.94</v>
      </c>
      <c r="N28" s="29">
        <v>2553.94</v>
      </c>
    </row>
    <row r="29" spans="1:14" ht="15.75">
      <c r="A29" s="17">
        <v>27</v>
      </c>
      <c r="B29" s="17" t="s">
        <v>15</v>
      </c>
      <c r="C29" s="17" t="s">
        <v>42</v>
      </c>
      <c r="D29" s="9" t="s">
        <v>43</v>
      </c>
      <c r="E29" s="45" t="s">
        <v>18</v>
      </c>
      <c r="F29" s="9" t="s">
        <v>73</v>
      </c>
      <c r="G29" s="30" t="s">
        <v>74</v>
      </c>
      <c r="H29" s="9" t="s">
        <v>75</v>
      </c>
      <c r="I29" s="22" t="s">
        <v>22</v>
      </c>
      <c r="J29" s="22"/>
      <c r="K29" s="17"/>
      <c r="L29" s="29">
        <v>3.5</v>
      </c>
      <c r="M29" s="29">
        <v>2619.38</v>
      </c>
      <c r="N29" s="29">
        <v>2619.38</v>
      </c>
    </row>
    <row r="30" spans="1:14" ht="15.75">
      <c r="A30" s="17">
        <v>28</v>
      </c>
      <c r="B30" s="17" t="s">
        <v>15</v>
      </c>
      <c r="C30" s="17" t="s">
        <v>26</v>
      </c>
      <c r="D30" s="9" t="s">
        <v>52</v>
      </c>
      <c r="E30" s="45" t="s">
        <v>18</v>
      </c>
      <c r="F30" s="9" t="s">
        <v>73</v>
      </c>
      <c r="G30" s="30" t="s">
        <v>74</v>
      </c>
      <c r="H30" s="9" t="s">
        <v>75</v>
      </c>
      <c r="I30" s="22" t="s">
        <v>22</v>
      </c>
      <c r="J30" s="22"/>
      <c r="K30" s="17"/>
      <c r="L30" s="29">
        <v>3.5</v>
      </c>
      <c r="M30" s="29">
        <v>2277.4299999999998</v>
      </c>
      <c r="N30" s="29">
        <v>2277.4299999999998</v>
      </c>
    </row>
    <row r="31" spans="1:14" ht="15.75">
      <c r="A31" s="17">
        <v>29</v>
      </c>
      <c r="B31" s="17" t="s">
        <v>15</v>
      </c>
      <c r="C31" s="17" t="s">
        <v>16</v>
      </c>
      <c r="D31" s="9" t="s">
        <v>76</v>
      </c>
      <c r="E31" s="45" t="s">
        <v>18</v>
      </c>
      <c r="F31" s="9" t="s">
        <v>73</v>
      </c>
      <c r="G31" s="30" t="s">
        <v>74</v>
      </c>
      <c r="H31" s="9" t="s">
        <v>75</v>
      </c>
      <c r="I31" s="22" t="s">
        <v>22</v>
      </c>
      <c r="J31" s="22"/>
      <c r="K31" s="17"/>
      <c r="L31" s="29">
        <v>3.5</v>
      </c>
      <c r="M31" s="29">
        <v>2961.36</v>
      </c>
      <c r="N31" s="29">
        <v>2961.36</v>
      </c>
    </row>
    <row r="32" spans="1:14" ht="15.75">
      <c r="A32" s="17">
        <v>30</v>
      </c>
      <c r="B32" s="17" t="s">
        <v>15</v>
      </c>
      <c r="C32" s="17" t="s">
        <v>16</v>
      </c>
      <c r="D32" s="9" t="s">
        <v>23</v>
      </c>
      <c r="E32" s="45" t="s">
        <v>18</v>
      </c>
      <c r="F32" s="9" t="s">
        <v>73</v>
      </c>
      <c r="G32" s="30" t="s">
        <v>74</v>
      </c>
      <c r="H32" s="9" t="s">
        <v>75</v>
      </c>
      <c r="I32" s="22" t="s">
        <v>22</v>
      </c>
      <c r="J32" s="22"/>
      <c r="K32" s="17"/>
      <c r="L32" s="29">
        <v>3.5</v>
      </c>
      <c r="M32" s="29">
        <v>2961.36</v>
      </c>
      <c r="N32" s="29">
        <v>2961.36</v>
      </c>
    </row>
    <row r="33" spans="1:14" ht="15.75">
      <c r="A33" s="17">
        <v>31</v>
      </c>
      <c r="B33" s="17" t="s">
        <v>15</v>
      </c>
      <c r="C33" s="17" t="s">
        <v>16</v>
      </c>
      <c r="D33" s="9" t="s">
        <v>77</v>
      </c>
      <c r="E33" s="45" t="s">
        <v>18</v>
      </c>
      <c r="F33" s="9" t="s">
        <v>73</v>
      </c>
      <c r="G33" s="30" t="s">
        <v>74</v>
      </c>
      <c r="H33" s="9" t="s">
        <v>75</v>
      </c>
      <c r="I33" s="22" t="s">
        <v>22</v>
      </c>
      <c r="J33" s="22"/>
      <c r="K33" s="17"/>
      <c r="L33" s="29">
        <v>3.5</v>
      </c>
      <c r="M33" s="29">
        <v>2961.36</v>
      </c>
      <c r="N33" s="29">
        <v>2961.36</v>
      </c>
    </row>
    <row r="34" spans="1:14" ht="15.75">
      <c r="A34" s="17">
        <v>32</v>
      </c>
      <c r="B34" s="17" t="s">
        <v>15</v>
      </c>
      <c r="C34" s="17" t="s">
        <v>26</v>
      </c>
      <c r="D34" s="9" t="s">
        <v>27</v>
      </c>
      <c r="E34" s="45" t="s">
        <v>18</v>
      </c>
      <c r="F34" s="9" t="s">
        <v>73</v>
      </c>
      <c r="G34" s="30" t="s">
        <v>74</v>
      </c>
      <c r="H34" s="9" t="s">
        <v>75</v>
      </c>
      <c r="I34" s="22" t="s">
        <v>22</v>
      </c>
      <c r="J34" s="22"/>
      <c r="K34" s="17"/>
      <c r="L34" s="29">
        <v>3.5</v>
      </c>
      <c r="M34" s="29">
        <v>2277.4299999999998</v>
      </c>
      <c r="N34" s="29">
        <v>2277.4299999999998</v>
      </c>
    </row>
    <row r="35" spans="1:14" ht="15.75">
      <c r="A35" s="17">
        <v>33</v>
      </c>
      <c r="B35" s="17" t="s">
        <v>15</v>
      </c>
      <c r="C35" s="17" t="s">
        <v>26</v>
      </c>
      <c r="D35" s="9" t="s">
        <v>67</v>
      </c>
      <c r="E35" s="45" t="s">
        <v>18</v>
      </c>
      <c r="F35" s="9" t="s">
        <v>73</v>
      </c>
      <c r="G35" s="30" t="s">
        <v>74</v>
      </c>
      <c r="H35" s="9" t="s">
        <v>75</v>
      </c>
      <c r="I35" s="22" t="s">
        <v>22</v>
      </c>
      <c r="J35" s="22"/>
      <c r="K35" s="17"/>
      <c r="L35" s="29">
        <v>3.5</v>
      </c>
      <c r="M35" s="29">
        <v>2619.38</v>
      </c>
      <c r="N35" s="29">
        <v>2619.38</v>
      </c>
    </row>
    <row r="36" spans="1:14" ht="15.75">
      <c r="A36" s="17">
        <v>34</v>
      </c>
      <c r="B36" s="17" t="s">
        <v>15</v>
      </c>
      <c r="C36" s="17" t="s">
        <v>26</v>
      </c>
      <c r="D36" s="9" t="s">
        <v>71</v>
      </c>
      <c r="E36" s="45" t="s">
        <v>18</v>
      </c>
      <c r="F36" s="9" t="s">
        <v>73</v>
      </c>
      <c r="G36" s="30" t="s">
        <v>74</v>
      </c>
      <c r="H36" s="9" t="s">
        <v>75</v>
      </c>
      <c r="I36" s="22" t="s">
        <v>22</v>
      </c>
      <c r="J36" s="22"/>
      <c r="K36" s="17"/>
      <c r="L36" s="29">
        <v>3.5</v>
      </c>
      <c r="M36" s="29">
        <v>2277.4299999999998</v>
      </c>
      <c r="N36" s="29">
        <v>2277.4299999999998</v>
      </c>
    </row>
    <row r="37" spans="1:14" ht="15.75">
      <c r="A37" s="17">
        <v>35</v>
      </c>
      <c r="B37" s="17" t="s">
        <v>15</v>
      </c>
      <c r="C37" s="17" t="s">
        <v>26</v>
      </c>
      <c r="D37" s="17" t="s">
        <v>78</v>
      </c>
      <c r="E37" s="45" t="s">
        <v>18</v>
      </c>
      <c r="F37" s="9" t="s">
        <v>73</v>
      </c>
      <c r="G37" s="30" t="s">
        <v>74</v>
      </c>
      <c r="H37" s="9" t="s">
        <v>75</v>
      </c>
      <c r="I37" s="22" t="s">
        <v>22</v>
      </c>
      <c r="J37" s="17"/>
      <c r="K37" s="17"/>
      <c r="L37" s="29">
        <v>3.5</v>
      </c>
      <c r="M37" s="29">
        <v>2277.4299999999998</v>
      </c>
      <c r="N37" s="29">
        <v>2277.4299999999998</v>
      </c>
    </row>
    <row r="38" spans="1:14" ht="15.75">
      <c r="A38" s="26">
        <v>36</v>
      </c>
      <c r="B38" s="26" t="s">
        <v>15</v>
      </c>
      <c r="C38" s="26" t="s">
        <v>16</v>
      </c>
      <c r="D38" s="26" t="s">
        <v>48</v>
      </c>
      <c r="E38" s="51" t="s">
        <v>18</v>
      </c>
      <c r="F38" s="16" t="s">
        <v>73</v>
      </c>
      <c r="G38" s="52" t="s">
        <v>74</v>
      </c>
      <c r="H38" s="16" t="s">
        <v>75</v>
      </c>
      <c r="I38" s="49" t="s">
        <v>22</v>
      </c>
      <c r="J38" s="26"/>
      <c r="K38" s="26"/>
      <c r="L38" s="29">
        <v>3.5</v>
      </c>
      <c r="M38" s="29">
        <v>2619.38</v>
      </c>
      <c r="N38" s="29">
        <v>2619.38</v>
      </c>
    </row>
    <row r="39" spans="1:14" ht="15.75">
      <c r="A39" s="17">
        <v>37</v>
      </c>
      <c r="B39" s="17" t="s">
        <v>15</v>
      </c>
      <c r="C39" s="17" t="s">
        <v>16</v>
      </c>
      <c r="D39" s="17" t="s">
        <v>17</v>
      </c>
      <c r="E39" s="45" t="s">
        <v>18</v>
      </c>
      <c r="F39" s="9" t="s">
        <v>73</v>
      </c>
      <c r="G39" s="30" t="s">
        <v>74</v>
      </c>
      <c r="H39" s="9" t="s">
        <v>75</v>
      </c>
      <c r="I39" s="22" t="s">
        <v>22</v>
      </c>
      <c r="J39" s="22"/>
      <c r="K39" s="17"/>
      <c r="L39" s="23">
        <v>3.5</v>
      </c>
      <c r="M39" s="23">
        <v>2961.36</v>
      </c>
      <c r="N39" s="23">
        <v>2961.36</v>
      </c>
    </row>
    <row r="40" spans="1:14" ht="15.75">
      <c r="E40" s="41"/>
      <c r="F40" s="40"/>
      <c r="G40" s="42"/>
      <c r="H40" s="40"/>
      <c r="I40" s="43"/>
      <c r="N40" s="44"/>
    </row>
    <row r="42" spans="1:14">
      <c r="A42" s="1" t="s">
        <v>79</v>
      </c>
      <c r="B42" s="5"/>
      <c r="C42" s="2">
        <v>45937</v>
      </c>
    </row>
  </sheetData>
  <mergeCells count="1">
    <mergeCell ref="A1:N1"/>
  </mergeCells>
  <pageMargins left="0.11811023622047245" right="0.11811023622047245" top="0.78740157480314965" bottom="0.78740157480314965" header="0.31496062992125984" footer="0.31496062992125984"/>
  <pageSetup paperSize="9" scale="50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c0ed7e2-290a-40ff-b8d2-30dcb47e68dd" xsi:nil="true"/>
    <lcf76f155ced4ddcb4097134ff3c332f xmlns="21a55892-ffd5-4264-84bb-081bec08274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F990D887BF12C409DE18359E613BF1C" ma:contentTypeVersion="13" ma:contentTypeDescription="Crie um novo documento." ma:contentTypeScope="" ma:versionID="02124e4e2a36a5fc9c4f7e53802b3a9e">
  <xsd:schema xmlns:xsd="http://www.w3.org/2001/XMLSchema" xmlns:xs="http://www.w3.org/2001/XMLSchema" xmlns:p="http://schemas.microsoft.com/office/2006/metadata/properties" xmlns:ns2="21a55892-ffd5-4264-84bb-081bec082743" xmlns:ns3="ec0ed7e2-290a-40ff-b8d2-30dcb47e68dd" targetNamespace="http://schemas.microsoft.com/office/2006/metadata/properties" ma:root="true" ma:fieldsID="7f2af974582ed2678955dffa2ab3e835" ns2:_="" ns3:_="">
    <xsd:import namespace="21a55892-ffd5-4264-84bb-081bec082743"/>
    <xsd:import namespace="ec0ed7e2-290a-40ff-b8d2-30dcb47e68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a55892-ffd5-4264-84bb-081bec0827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Marcações de imagem" ma:readOnly="false" ma:fieldId="{5cf76f15-5ced-4ddc-b409-7134ff3c332f}" ma:taxonomyMulti="true" ma:sspId="06b4f212-a5f0-42b9-82ce-c3be0b2f81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0ed7e2-290a-40ff-b8d2-30dcb47e68d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16de680a-7a54-4955-bc88-7ae9be5db269}" ma:internalName="TaxCatchAll" ma:showField="CatchAllData" ma:web="ec0ed7e2-290a-40ff-b8d2-30dcb47e68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D99BCE-7003-416B-80AC-B4DACFC9737A}"/>
</file>

<file path=customXml/itemProps2.xml><?xml version="1.0" encoding="utf-8"?>
<ds:datastoreItem xmlns:ds="http://schemas.openxmlformats.org/officeDocument/2006/customXml" ds:itemID="{EBBA6CD8-1F7D-4B42-B102-5AAB1C80188A}"/>
</file>

<file path=customXml/itemProps3.xml><?xml version="1.0" encoding="utf-8"?>
<ds:datastoreItem xmlns:ds="http://schemas.openxmlformats.org/officeDocument/2006/customXml" ds:itemID="{6C17F10A-8BF3-42A8-B251-132190B57F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Sandro Gasperin</dc:creator>
  <cp:keywords/>
  <dc:description/>
  <cp:lastModifiedBy/>
  <cp:revision/>
  <dcterms:created xsi:type="dcterms:W3CDTF">2013-04-09T18:50:49Z</dcterms:created>
  <dcterms:modified xsi:type="dcterms:W3CDTF">2025-10-07T13:41:10Z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0x010100FF990D887BF12C409DE18359E613BF1C</vt:lpwstr>
  </property>
  <property fmtid="{D5CDD505-2E9C-101B-9397-08002B2CF9AE}" pid="3" name="MediaServiceImageTags">
    <vt:lpwstr/>
  </property>
</Properties>
</file>